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Home" sheetId="1" r:id="rId1"/>
    <sheet name="Interview questions" sheetId="8" r:id="rId2"/>
    <sheet name="Overall" sheetId="4" r:id="rId3"/>
    <sheet name="Incident Mgmt" sheetId="2" r:id="rId4"/>
    <sheet name="Problem Mgmt" sheetId="3" r:id="rId5"/>
    <sheet name="Change Mgmt" sheetId="5" r:id="rId6"/>
    <sheet name="Knowledge Mgmt" sheetId="6" r:id="rId7"/>
    <sheet name="Configure Mgmt" sheetId="7" r:id="rId8"/>
  </sheets>
  <definedNames>
    <definedName name="OLE_LINK7" localSheetId="1">'Interview questions'!$E$82</definedName>
    <definedName name="OLE_LINK9" localSheetId="1">'Interview questions'!#REF!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<sst xmlns="http://schemas.openxmlformats.org/spreadsheetml/2006/main" count="397" uniqueCount="344">
  <si>
    <t>企业IT服务管理现状评估工具</t>
  </si>
  <si>
    <t>成熟度</t>
  </si>
  <si>
    <t>名称</t>
  </si>
  <si>
    <t>IT管理成熟度特征</t>
  </si>
  <si>
    <t>各要素评分指引</t>
  </si>
  <si>
    <t>不存在</t>
  </si>
  <si>
    <t>管理方法根本没有使用</t>
  </si>
  <si>
    <t>看不到任何该要素描述得到印证的迹象</t>
  </si>
  <si>
    <t>完全不存在可辨识的IT管理流程和行为</t>
  </si>
  <si>
    <t>初始级</t>
  </si>
  <si>
    <t>组织内无统一的IT管理规范和流程</t>
  </si>
  <si>
    <t>该要素描述的个别方面得到印证，但很不规范</t>
  </si>
  <si>
    <t>管理流程或活动仅在特定情况或组织内极个别小组使用</t>
  </si>
  <si>
    <r>
      <rPr>
        <sz val="9"/>
        <color theme="1"/>
        <rFont val="宋体"/>
        <charset val="134"/>
      </rPr>
      <t>对于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管理问题和研究方法有零星的、不一致的交流</t>
    </r>
  </si>
  <si>
    <r>
      <rPr>
        <sz val="9"/>
        <color theme="1"/>
        <rFont val="宋体"/>
        <charset val="134"/>
      </rPr>
      <t>组织已意识到存在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管理问题并需要研究，尚无标准流程</t>
    </r>
  </si>
  <si>
    <t>可重复级</t>
  </si>
  <si>
    <t>缺乏对内沟通，未能形成组织内统一的IT管理规范和流程</t>
  </si>
  <si>
    <t>该要素描述的多数方面得到印证，但还不完善</t>
  </si>
  <si>
    <t>多数部门对部分问题提出了各自的初步的IT管理规范，</t>
  </si>
  <si>
    <t xml:space="preserve">IT标准和流程处于自我经验积累阶段 </t>
  </si>
  <si>
    <t>管理流程的使用根据经验和日常贯有的模式</t>
  </si>
  <si>
    <r>
      <rPr>
        <sz val="9"/>
        <color theme="1"/>
        <rFont val="宋体"/>
        <charset val="134"/>
      </rPr>
      <t>组织内各部门已意识到需要引入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管理来解决相应的问题</t>
    </r>
  </si>
  <si>
    <t>已定义级</t>
  </si>
  <si>
    <t>组织内已经建立统一的IT管理规范和流程</t>
  </si>
  <si>
    <t>该要素描述的所有方面基本得到印证</t>
  </si>
  <si>
    <t>开始按照标准化的IT管理方法进行实施，实施过程基本规范</t>
  </si>
  <si>
    <t>管理流程已经形成标准化、系统化的文档</t>
  </si>
  <si>
    <t>开始正式的培训，进行内部交流</t>
  </si>
  <si>
    <r>
      <rPr>
        <sz val="9"/>
        <color theme="1"/>
        <rFont val="宋体"/>
        <charset val="134"/>
      </rPr>
      <t>加强对外沟通，通过引进国际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管理的先进成熟经验建立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管理流程</t>
    </r>
  </si>
  <si>
    <t>已管理级</t>
  </si>
  <si>
    <t>统一的管理流程在组织内得到完整的使用、监控和度量</t>
  </si>
  <si>
    <t>完全符合要素描述要求，无论从定义本身的完善和全面性，还是执行过程的一贯准确性；一般比较难以达到</t>
  </si>
  <si>
    <t>对IT管理流程的表现，如效率、用户满意度等方面进行全面、</t>
  </si>
  <si>
    <t>持续的记录、跟踪、量化评估</t>
  </si>
  <si>
    <t>管理流程得到整个组织层面统一系统的支撑和支持，实现过程</t>
  </si>
  <si>
    <t>基本自动化</t>
  </si>
  <si>
    <t>建立了机制性的内部沟通和外部沟通机制</t>
  </si>
  <si>
    <t>IT管理人员初步掌握了IT管理流程的维护概念和方法</t>
  </si>
  <si>
    <t>优化级</t>
  </si>
  <si>
    <t>IT管理规范得到持续不断地优化</t>
  </si>
  <si>
    <t>符合ITIl最佳实践，有高效的工具支撑，不断优化和持续改善</t>
  </si>
  <si>
    <t>管理流程得到组织层面统一IT系统的有效支撑，实现过程完全自动化</t>
  </si>
  <si>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管理人员完全掌握了</t>
    </r>
    <r>
      <rPr>
        <sz val="9"/>
        <color theme="1"/>
        <rFont val="Arial"/>
        <charset val="134"/>
      </rPr>
      <t>IT</t>
    </r>
    <r>
      <rPr>
        <sz val="9"/>
        <color theme="1"/>
        <rFont val="宋体"/>
        <charset val="134"/>
      </rPr>
      <t>管理流程的维护知识和技能</t>
    </r>
  </si>
  <si>
    <t>注：</t>
  </si>
  <si>
    <r>
      <rPr>
        <sz val="10.5"/>
        <color theme="1"/>
        <rFont val="Arial"/>
        <charset val="134"/>
      </rPr>
      <t xml:space="preserve">a) </t>
    </r>
    <r>
      <rPr>
        <sz val="10.5"/>
        <color theme="1"/>
        <rFont val="宋体"/>
        <charset val="134"/>
      </rPr>
      <t>各评估领域的总体量化评估计算公式：</t>
    </r>
  </si>
  <si>
    <r>
      <rPr>
        <b/>
        <u/>
        <sz val="10.5"/>
        <color theme="1"/>
        <rFont val="宋体"/>
        <charset val="134"/>
      </rPr>
      <t>评估领域分数</t>
    </r>
    <r>
      <rPr>
        <b/>
        <sz val="10.5"/>
        <color theme="1"/>
        <rFont val="Arial"/>
        <charset val="134"/>
      </rPr>
      <t xml:space="preserve"> = (∑</t>
    </r>
    <r>
      <rPr>
        <b/>
        <sz val="10.5"/>
        <color theme="1"/>
        <rFont val="宋体"/>
        <charset val="134"/>
      </rPr>
      <t>各评估要素的成熟度</t>
    </r>
    <r>
      <rPr>
        <b/>
        <sz val="10.5"/>
        <color theme="1"/>
        <rFont val="Arial"/>
        <charset val="134"/>
      </rPr>
      <t xml:space="preserve">)/ </t>
    </r>
    <r>
      <rPr>
        <b/>
        <sz val="10.5"/>
        <color theme="1"/>
        <rFont val="宋体"/>
        <charset val="134"/>
      </rPr>
      <t>该评估领域的评估要素个数</t>
    </r>
    <r>
      <rPr>
        <b/>
        <sz val="10.5"/>
        <color theme="1"/>
        <rFont val="Arial"/>
        <charset val="134"/>
      </rPr>
      <t xml:space="preserve">/5 * </t>
    </r>
    <r>
      <rPr>
        <b/>
        <sz val="10.5"/>
        <color theme="1"/>
        <rFont val="宋体"/>
        <charset val="134"/>
      </rPr>
      <t>权重</t>
    </r>
  </si>
  <si>
    <r>
      <rPr>
        <sz val="10.5"/>
        <color theme="1"/>
        <rFont val="Arial"/>
        <charset val="134"/>
      </rPr>
      <t xml:space="preserve">b) </t>
    </r>
    <r>
      <rPr>
        <sz val="10.5"/>
        <color theme="1"/>
        <rFont val="宋体"/>
        <charset val="134"/>
      </rPr>
      <t>各流程的总体量化评估计算公式：</t>
    </r>
  </si>
  <si>
    <r>
      <rPr>
        <b/>
        <u/>
        <sz val="10.5"/>
        <color theme="1"/>
        <rFont val="宋体"/>
        <charset val="134"/>
      </rPr>
      <t>流程成熟度评分</t>
    </r>
    <r>
      <rPr>
        <b/>
        <sz val="10.5"/>
        <color theme="1"/>
        <rFont val="Arial"/>
        <charset val="134"/>
      </rPr>
      <t xml:space="preserve"> = (∑</t>
    </r>
    <r>
      <rPr>
        <b/>
        <sz val="10.5"/>
        <color theme="1"/>
        <rFont val="宋体"/>
        <charset val="134"/>
      </rPr>
      <t>各评估领域分数</t>
    </r>
    <r>
      <rPr>
        <b/>
        <sz val="10.5"/>
        <color theme="1"/>
        <rFont val="Arial"/>
        <charset val="134"/>
      </rPr>
      <t>)*5/100</t>
    </r>
  </si>
  <si>
    <t>访谈问题列表</t>
  </si>
  <si>
    <t>访谈对象</t>
  </si>
  <si>
    <t>评估范围</t>
  </si>
  <si>
    <t>评估目标</t>
  </si>
  <si>
    <t>编号</t>
  </si>
  <si>
    <t>访谈问题</t>
  </si>
  <si>
    <t>管理层</t>
  </si>
  <si>
    <t>组织和职责</t>
  </si>
  <si>
    <t>简述您管理的部门的组织结构、人员分布和主要工作内容及职责？</t>
  </si>
  <si>
    <t>您的团队对IT服务管理的理解程度如何？目前建立了哪些主要的规范或流程，执行效果如何？是否按照什么标准来建立这些规范或流程？</t>
  </si>
  <si>
    <t>流程和规范</t>
  </si>
  <si>
    <t>关于员工专业技术技能，是否进行了规划？是否进行了分层？</t>
  </si>
  <si>
    <t>目前的关于IT运维和服务方面的规章制度、条例有哪些？</t>
  </si>
  <si>
    <t>人力资源，您认为当前的人力和技能能够满足业务部门的要求吗，请您简要描述最近几年来您的部门和人员的发展变化？</t>
  </si>
  <si>
    <t>考核体系</t>
  </si>
  <si>
    <t>目前的质量体系如何？（包括计划或者已经实施的、以及公司策略要求的）</t>
  </si>
  <si>
    <t>整体而言，IT服务部门对业务部门的服务质量是如何度量的，是否存在明确的服务级别协议？如果有服务级别协议的话有哪些人参与了服务级别协议谈判过程？</t>
  </si>
  <si>
    <t>管理层对员工的绩效考核主要有哪些指标？数据从何得到？您对目前IT运维状况的总体评价是什么？包括优势和弱势，哪些方面做的比较满意？哪些方面有待提高?</t>
  </si>
  <si>
    <t>IT服务部门是否定期向业务部门沟通有关系统服务质量方面的报告，谁主导这项工作？您是如何评估关于服务交付方面的用户满意度的？</t>
  </si>
  <si>
    <t>现状总结</t>
  </si>
  <si>
    <r>
      <rPr>
        <sz val="10.5"/>
        <color theme="1"/>
        <rFont val="宋体"/>
        <charset val="134"/>
        <scheme val="minor"/>
      </rPr>
      <t>请简要评价整体</t>
    </r>
    <r>
      <rPr>
        <sz val="12"/>
        <color theme="1"/>
        <rFont val="宋体"/>
        <charset val="134"/>
        <scheme val="minor"/>
      </rPr>
      <t>IT管理部门对业务需求的满足情况？</t>
    </r>
  </si>
  <si>
    <t>目前您感觉使用的自动化工具足够吗，发挥了哪些作用？</t>
  </si>
  <si>
    <t>期望</t>
  </si>
  <si>
    <t>通过实施ITSM项目，您期望达到的主要目标是什么，对我们一期项目的期望如何？</t>
  </si>
  <si>
    <t>维护支持人员</t>
  </si>
  <si>
    <t>组织</t>
  </si>
  <si>
    <t>请您介绍一下您和您的团队的人员分配、分工情况及日常工作内容(包括外包团队)。</t>
  </si>
  <si>
    <t>职责</t>
  </si>
  <si>
    <t>请简要描述您的工作与外部门的关系？与哪些部门、客户打交道？提供了哪些服务给用户？</t>
  </si>
  <si>
    <t>事件</t>
  </si>
  <si>
    <t>总体</t>
  </si>
  <si>
    <t>据您所知,你所在的IT组织是否有文档化的事件管理流程？是否形成规章制度并且在日常工作中实行？</t>
  </si>
  <si>
    <t>目前平均每周大概有多少故障请求？按月的话平均故障请求多少？</t>
  </si>
  <si>
    <t>重大事件</t>
  </si>
  <si>
    <t>重大事件是如何定义的？标准和分级定义？请描述或提供重大事件处理流程？ 当重大事件服务恢复后，如何查找原因，跟进处理？</t>
  </si>
  <si>
    <t>重大事件处理完毕后，是否总结和形成问题来防止此类事件重复发生？</t>
  </si>
  <si>
    <t>规则</t>
  </si>
  <si>
    <t>是否对外承诺的服务时间？是7*24值班吗？有什么平台支持？</t>
  </si>
  <si>
    <t>据您理解，目前的IT故障是如何记录和处理的；优先级是如何定义和采用的？影响程度和紧急程度又是如何定义的？对故障是否进行分类？如何分类？</t>
  </si>
  <si>
    <t>处理过程</t>
  </si>
  <si>
    <t>IT用户的请求是如何处理的？有什么渠道提供给IT用户？比如咨询、投诉？</t>
  </si>
  <si>
    <t>事件的处理过程是否都记录？什么方式记录？</t>
  </si>
  <si>
    <t>事件处理过程是否透明？在处理过程中是否及时通知客户？在事件处理完毕后，是否与客户确认？</t>
  </si>
  <si>
    <t>流程支撑</t>
  </si>
  <si>
    <t>故障处理和记录是否有电子工具帮助？如果有，请简要描述其功能。</t>
  </si>
  <si>
    <t>除了客户报告和巡检发现的事件，是否有工具帮助发现？</t>
  </si>
  <si>
    <t>工作中形成的知识是如何积累的？知识库对现有故障处理作用如何？</t>
  </si>
  <si>
    <t>组织内有专门的人来处理跨小组之间的协调处理吗？是否定期总结和回顾所有事件的活动？</t>
  </si>
  <si>
    <t>外部集成</t>
  </si>
  <si>
    <t>是否有监控工具来生成事件？</t>
  </si>
  <si>
    <t>是否有配置信息来帮助解决事件？</t>
  </si>
  <si>
    <t>涉及到变更的事件，是如何处理的？请简要描述</t>
  </si>
  <si>
    <t>问题</t>
  </si>
  <si>
    <t>整体</t>
  </si>
  <si>
    <t>是否有文档化的问题处理流程？如果有，请简要描述下。</t>
  </si>
  <si>
    <t>是否定期组织会议或其他活动，定期分析事件，找出重复事件，并查找根本原因？</t>
  </si>
  <si>
    <t>请描述您工作过程中，问题产生有那几种？</t>
  </si>
  <si>
    <t>主动性问题防范</t>
  </si>
  <si>
    <t>是否有固定的活动或流程，来主动分析和预防可能发生的故障？</t>
  </si>
  <si>
    <t>现在有哪些监控工具帮助运维工作主动发现问题？</t>
  </si>
  <si>
    <t>请简要描述问题记录的内容。在记录时，是否有文档化的标准作为依据来分类、分派问题？</t>
  </si>
  <si>
    <t>当问题不能解决或者现在不需解决时，有标准规定如何处理么？如果没有标准，您这边一般怎么处理？</t>
  </si>
  <si>
    <t>有专职人员负责问题的审核、协调和回顾吗？或者有定期的会议来做这些活动吗？如果有，请简要描述</t>
  </si>
  <si>
    <t>有定期的问题汇报和流程回顾工作吗？</t>
  </si>
  <si>
    <t>现有的事件和问题之间有流程和活动来衔接否？如果有，请简要描述</t>
  </si>
  <si>
    <t>是否有配置项信息来帮助问题处理？</t>
  </si>
  <si>
    <t>是否将问题处理形成的已知错误、变通方法反馈到服务台和一线？</t>
  </si>
  <si>
    <t>变更</t>
  </si>
  <si>
    <t>是否有文档化的变更处理流程？如果有，请简要描述下</t>
  </si>
  <si>
    <t>据您所知，是否有明确和清晰的变更流程角色划分？</t>
  </si>
  <si>
    <t>范围</t>
  </si>
  <si>
    <t>请描述下，对于业务应用、中间软件、数据库、网络、主机系统、存储设备、流程文件是否有标准的流程来定义变更和控制变更？</t>
  </si>
  <si>
    <t>规则定义</t>
  </si>
  <si>
    <t>是否有文档化的标准来进行变更的分类和优先级定义？</t>
  </si>
  <si>
    <t>是否有日常变更列表？是否有预定的变更维护时间段（变更窗口）？</t>
  </si>
  <si>
    <t>紧急变更一般如何处理？有无标准流程来规范和控制？</t>
  </si>
  <si>
    <t>制度和流程中是否定义变更的风险等级和其评估方法？</t>
  </si>
  <si>
    <t>据您所知，您提交过的变更提有哪些信息？</t>
  </si>
  <si>
    <t>提交变更时，是否有明确的方案、计划和影响分析？</t>
  </si>
  <si>
    <t>请简要描述变更前测试工作如何进行的？</t>
  </si>
  <si>
    <t>变更实施的审批情况如何？您认为达到风险控制要求吗？</t>
  </si>
  <si>
    <t>变更实施完毕后，是否有进行回顾？</t>
  </si>
  <si>
    <t xml:space="preserve"> 流程支撑功能 </t>
  </si>
  <si>
    <t>是否有工具帮助进行变更记录和影响分析？</t>
  </si>
  <si>
    <t>据您所知，有专职人员进行变更经理或者类似的组织来进行工作吗？</t>
  </si>
  <si>
    <t>有配置项信息来帮助变更进行影响分析吗?变更实施完毕后，是否对影响的配置项进行更新</t>
  </si>
  <si>
    <t>生产环境的变更是否及时通知服务台和相关人员？</t>
  </si>
  <si>
    <t>知识库</t>
  </si>
  <si>
    <t>您所在的团队有文档化的知识库管理流程和制度吗？</t>
  </si>
  <si>
    <t>是否有标准来定义知识分类和关键字？</t>
  </si>
  <si>
    <t>是否有人员负责知识的录入、维护、更新和作废？</t>
  </si>
  <si>
    <t>您觉得目前的知识库对您日常帮助作用有多大？</t>
  </si>
  <si>
    <t>其他流程是否产出一些知识进入知识库管理？知识库是如何在其他流程中使用的？</t>
  </si>
  <si>
    <t>配置</t>
  </si>
  <si>
    <t>是否文档化的配置项流程和活动定义？</t>
  </si>
  <si>
    <t>配置项管理范围有哪些？是以什么方式进行记录和管理的？</t>
  </si>
  <si>
    <t>配置项是否有统一编号和命名规则，并且清晰标示配置项之间的关系信息</t>
  </si>
  <si>
    <t>据您所知，是否有统一的配置管理策略和规划？</t>
  </si>
  <si>
    <t>配置项信息是否做到及时录入和更新？</t>
  </si>
  <si>
    <t>是否有专职人员进行配置项的维护和审查？是否有定期的配置项报告</t>
  </si>
  <si>
    <t>据您了解，你的组织内，是否定期有配置项和流程的回顾会议？</t>
  </si>
  <si>
    <t>现在有哪些工具帮助您进行配置项的发现和收集信息？请简要描述其功能和作用。</t>
  </si>
  <si>
    <t>在您工作中，配置项信息对其他流程作用如何？其他流程是否反馈更新后准确的配置项信息？</t>
  </si>
  <si>
    <t>扩展问题</t>
  </si>
  <si>
    <t>现状</t>
  </si>
  <si>
    <t>请您描述下，现在您的运维工作中，最令您头疼的三个问题。</t>
  </si>
  <si>
    <r>
      <rPr>
        <sz val="7"/>
        <color theme="1"/>
        <rFont val="Times New Roman"/>
        <charset val="134"/>
      </rPr>
      <t xml:space="preserve"> </t>
    </r>
    <r>
      <rPr>
        <sz val="10.5"/>
        <color theme="1"/>
        <rFont val="宋体"/>
        <charset val="134"/>
      </rPr>
      <t>您对本次IT服务管理建设项目有哪些期望？希望重点解决哪些问题?</t>
    </r>
  </si>
  <si>
    <t>最终用户</t>
  </si>
  <si>
    <t>工作和现状了解</t>
  </si>
  <si>
    <r>
      <rPr>
        <sz val="7"/>
        <color theme="1"/>
        <rFont val="Times New Roman"/>
        <charset val="134"/>
      </rPr>
      <t> </t>
    </r>
    <r>
      <rPr>
        <sz val="12"/>
        <color theme="1"/>
        <rFont val="宋体"/>
        <charset val="134"/>
      </rPr>
      <t>简述您的工作范围、职责和重点？</t>
    </r>
  </si>
  <si>
    <t>您部门是否要提供7*24服务？</t>
  </si>
  <si>
    <t>简述目前您在工作过程中存在哪些瓶颈?</t>
  </si>
  <si>
    <r>
      <rPr>
        <sz val="7"/>
        <color rgb="FF000000"/>
        <rFont val="Times New Roman"/>
        <charset val="134"/>
      </rPr>
      <t xml:space="preserve"> </t>
    </r>
    <r>
      <rPr>
        <sz val="12"/>
        <color rgb="FF000000"/>
        <rFont val="宋体"/>
        <charset val="134"/>
      </rPr>
      <t>描述您现在使用的IT应用系统、工具和其它资源情况？</t>
    </r>
  </si>
  <si>
    <t>参与IT情况</t>
  </si>
  <si>
    <r>
      <rPr>
        <sz val="7"/>
        <color theme="1"/>
        <rFont val="Times New Roman"/>
        <charset val="134"/>
      </rPr>
      <t xml:space="preserve"> </t>
    </r>
    <r>
      <rPr>
        <sz val="12"/>
        <color theme="1"/>
        <rFont val="宋体"/>
        <charset val="134"/>
      </rPr>
      <t>请描述一下您和其它IT部门之间的关系，以及协助的界面划分；</t>
    </r>
  </si>
  <si>
    <t>据您理解，目前的IT故障是如何记录和处理的；优先级是如何定义和采用的？影响程度和紧急程度又是如何定义的？</t>
  </si>
  <si>
    <r>
      <rPr>
        <sz val="7"/>
        <color theme="1"/>
        <rFont val="Times New Roman"/>
        <charset val="134"/>
      </rPr>
      <t> </t>
    </r>
    <r>
      <rPr>
        <sz val="12"/>
        <color theme="1"/>
        <rFont val="宋体"/>
        <charset val="134"/>
      </rPr>
      <t xml:space="preserve">您了解的公司或者部门内关于IT运维和服务方面的规章制度、条例有哪些？ </t>
    </r>
  </si>
  <si>
    <r>
      <rPr>
        <sz val="7"/>
        <color theme="1"/>
        <rFont val="Times New Roman"/>
        <charset val="134"/>
      </rPr>
      <t> </t>
    </r>
    <r>
      <rPr>
        <sz val="12"/>
        <color theme="1"/>
        <rFont val="宋体"/>
        <charset val="134"/>
      </rPr>
      <t>您是否参与IT架构或者应用变更的控制管理流程？</t>
    </r>
  </si>
  <si>
    <t>如果设立集中的服务台机构，您希望他们的工作时长安排是怎样？</t>
  </si>
  <si>
    <t>期望和建议</t>
  </si>
  <si>
    <t>作为一个连接IT和业务用户的关键枢纽，您对IT支持的看法如何？期望如何？您对业务用户的评价如何？</t>
  </si>
  <si>
    <t>您期望IT部门的哪些工作方式，能够帮助您做好工作？</t>
  </si>
  <si>
    <t>是否有知识库体系？如果没有，希望知识库体系如何满足您日常的需要？</t>
  </si>
  <si>
    <t>、</t>
  </si>
  <si>
    <t>IT服务管理流程定量评估总体情况</t>
  </si>
  <si>
    <t>评估流程</t>
  </si>
  <si>
    <t>总分</t>
  </si>
  <si>
    <t>目标得分</t>
  </si>
  <si>
    <t>评估得分</t>
  </si>
  <si>
    <t>事件管理流程</t>
  </si>
  <si>
    <t>问题管理流程</t>
  </si>
  <si>
    <t>变更管理流程</t>
  </si>
  <si>
    <t>知识管理流程</t>
  </si>
  <si>
    <t>配置管理流程</t>
  </si>
  <si>
    <t>事件管理流程评估</t>
  </si>
  <si>
    <t>评分：</t>
  </si>
  <si>
    <t>评估领域</t>
  </si>
  <si>
    <t>评估要素</t>
  </si>
  <si>
    <t>权重</t>
  </si>
  <si>
    <t>分数</t>
  </si>
  <si>
    <t>事件管理流程总体</t>
  </si>
  <si>
    <t>有文档化的事件管理流程</t>
  </si>
  <si>
    <r>
      <rPr>
        <sz val="10"/>
        <color theme="1"/>
        <rFont val="宋体"/>
        <charset val="134"/>
      </rPr>
      <t>所有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运维管理范围内事件的处理都遵循该流程文档</t>
    </r>
  </si>
  <si>
    <t>定义了事件管理的目的、范围、职责、主要活动</t>
  </si>
  <si>
    <r>
      <rPr>
        <sz val="10"/>
        <color theme="1"/>
        <rFont val="宋体"/>
        <charset val="134"/>
      </rPr>
      <t>有流程的详细处理步骤描述，有文档</t>
    </r>
    <r>
      <rPr>
        <sz val="10"/>
        <color theme="1"/>
        <rFont val="Tahoma"/>
        <charset val="134"/>
      </rPr>
      <t>/</t>
    </r>
    <r>
      <rPr>
        <sz val="10"/>
        <color theme="1"/>
        <rFont val="宋体"/>
        <charset val="134"/>
      </rPr>
      <t>记录模板辅助执行</t>
    </r>
  </si>
  <si>
    <t>重大故障处理流程</t>
  </si>
  <si>
    <t>有文档化的重大事件处理流程</t>
  </si>
  <si>
    <t>关键业务系统应急处理预案</t>
  </si>
  <si>
    <t>有专人负责指挥、协调资源以保障业务的快速恢复</t>
  </si>
  <si>
    <t>在故障处理的不同阶段及时通知管理部门和受影响的业务部门</t>
  </si>
  <si>
    <t>完整地记录重大故障的全部处理过程</t>
  </si>
  <si>
    <t>所有重大故障都进行事后回顾</t>
  </si>
  <si>
    <t>事件管理规则定义</t>
  </si>
  <si>
    <t>对事件进行适当的分类</t>
  </si>
  <si>
    <t>对事件进行合理的分级</t>
  </si>
  <si>
    <t>定义不同级别事件的响应及处理时限</t>
  </si>
  <si>
    <t>定义事件升级汇报机制</t>
  </si>
  <si>
    <t>事件处理过程</t>
  </si>
  <si>
    <t>所有事件记录详细和准确</t>
  </si>
  <si>
    <t>对日常维护中发现的异常情况主动记录并作为事件处理</t>
  </si>
  <si>
    <t>事件被适当地分派</t>
  </si>
  <si>
    <t>及时更新事件状态</t>
  </si>
  <si>
    <t>事件解决过程中及时通知相关用户</t>
  </si>
  <si>
    <t>事件在获得客户确认后正式关闭</t>
  </si>
  <si>
    <t>流程支撑功能</t>
  </si>
  <si>
    <t>有合适的工具支持事件管理流程</t>
  </si>
  <si>
    <t>有辅助事件解决的知识库系统</t>
  </si>
  <si>
    <t>有专人负责事件管理流程，并且被授权开展工作</t>
  </si>
  <si>
    <r>
      <rPr>
        <sz val="10"/>
        <color theme="1"/>
        <rFont val="宋体"/>
        <charset val="134"/>
      </rPr>
      <t>有专人负责有效协调资源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确保快速恢复正常服务</t>
    </r>
  </si>
  <si>
    <t>有专人负责协调解决跨小组、部门的事件并处理事件升级</t>
  </si>
  <si>
    <t>定期回顾事件管理信息报告，不断完善流程并提升效率</t>
  </si>
  <si>
    <t>外部集成能力</t>
  </si>
  <si>
    <t>监控工具可以自动生成事件</t>
  </si>
  <si>
    <t>使用配置管理的配置信息数据加快事件的诊断和解决</t>
  </si>
  <si>
    <t>将事件与已知错误或问题进行匹配以加快事件诊断与解决</t>
  </si>
  <si>
    <t>在必要的时候发起变更请求以解决事件</t>
  </si>
  <si>
    <t>问题管理流程评估</t>
  </si>
  <si>
    <t xml:space="preserve">问题管理流程总体
</t>
  </si>
  <si>
    <t>有文档化的问题管理流程</t>
  </si>
  <si>
    <r>
      <rPr>
        <sz val="10"/>
        <color theme="1"/>
        <rFont val="宋体"/>
        <charset val="134"/>
      </rPr>
      <t>所有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运维管理范围内问题的处理都遵循该流程文档</t>
    </r>
  </si>
  <si>
    <t>定义了问题管理的目的、范围、职责、主要活动</t>
  </si>
  <si>
    <t>有效利用监控工具，帮助预警并发现问题</t>
  </si>
  <si>
    <t>多个事件展现同样现象和症状的情况，进行问题分析</t>
  </si>
  <si>
    <t>对事件数据进行统计和趋势分析，以发现问题</t>
  </si>
  <si>
    <t>有详细的主动性维护操作规程，定期对IT系统进行维护</t>
  </si>
  <si>
    <t>问题管理规则定义</t>
  </si>
  <si>
    <t>对问题来源进行了恰当的区分</t>
  </si>
  <si>
    <t>根据问题现象进行合理的分类</t>
  </si>
  <si>
    <t>对问题设定合适的优先级</t>
  </si>
  <si>
    <t>问题处理过程</t>
  </si>
  <si>
    <t>所有问题记录详细和准确</t>
  </si>
  <si>
    <t>问题被适当地分类和分派</t>
  </si>
  <si>
    <t>及时更新问题记录</t>
  </si>
  <si>
    <t>短时间内不能解决问题时，提供变通方法</t>
  </si>
  <si>
    <t>问题在解决后，及时总结并根据情况推广</t>
  </si>
  <si>
    <t>有合适的工具支持问题管理流程</t>
  </si>
  <si>
    <t>有专人负责问题管理流程，并且被授权开展工作</t>
  </si>
  <si>
    <t>有专人负责分派资源，跟踪并确保问题得以及时分析和处理</t>
  </si>
  <si>
    <t>定期回顾问题管理信息报告，不断完善流程并提升效率</t>
  </si>
  <si>
    <t>重大事件通过事件管理流程恢复服务后，作为问题进一步处理</t>
  </si>
  <si>
    <t>使用配置管理数据以加快问题的诊断和解决</t>
  </si>
  <si>
    <t>将问题、已知错误和变通方法及时反馈到服务台</t>
  </si>
  <si>
    <t>在必要的时候发起变更请求以解决问题</t>
  </si>
  <si>
    <t>变更管理流程评估</t>
  </si>
  <si>
    <t>控制点描述</t>
  </si>
  <si>
    <t>变更管理流程总体</t>
  </si>
  <si>
    <t>有文档化的变更管理流程</t>
  </si>
  <si>
    <t>所有IT运维管理范围内变更的处理都遵循该流程文档</t>
  </si>
  <si>
    <t>定义了变更管理的目的、范围、职责、主要活动</t>
  </si>
  <si>
    <t>变更管理的范围</t>
  </si>
  <si>
    <t>变更管理包括对业务应用的变更控制</t>
  </si>
  <si>
    <t>变更管理包括对中间件软件的变更控制</t>
  </si>
  <si>
    <t>变更管理包括对数据库软件的变更控制</t>
  </si>
  <si>
    <t>变更管理包括对网络的变更控制</t>
  </si>
  <si>
    <t>变更管理包括对系统软件的变更控制</t>
  </si>
  <si>
    <t>变更管理包括对主机系统或存储设备硬件和固件的变更控制</t>
  </si>
  <si>
    <t>变更管理包括对物理环境和支持性基础架构的变更控制</t>
  </si>
  <si>
    <r>
      <rPr>
        <sz val="10"/>
        <color theme="1"/>
        <rFont val="宋体"/>
        <charset val="134"/>
      </rPr>
      <t>变更管理包括对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流程或文档的变更控制</t>
    </r>
  </si>
  <si>
    <t>变更管理规则定义</t>
  </si>
  <si>
    <t>对变更进行适当的分类</t>
  </si>
  <si>
    <t>针对每一类变更，有正式的审批人员名单</t>
  </si>
  <si>
    <t>为变更设定合适的优先等级</t>
  </si>
  <si>
    <t>有预定义的日常变更列表</t>
  </si>
  <si>
    <t>定义紧急变更类型和相应的处理过程</t>
  </si>
  <si>
    <t>定义变更的风险评估方法和风险等级</t>
  </si>
  <si>
    <r>
      <rPr>
        <sz val="10"/>
        <color theme="1"/>
        <rFont val="宋体"/>
        <charset val="134"/>
      </rPr>
      <t>有预定义的维护时间段</t>
    </r>
    <r>
      <rPr>
        <sz val="10"/>
        <color theme="1"/>
        <rFont val="Tahoma"/>
        <charset val="134"/>
      </rPr>
      <t>(</t>
    </r>
    <r>
      <rPr>
        <sz val="10"/>
        <color theme="1"/>
        <rFont val="宋体"/>
        <charset val="134"/>
      </rPr>
      <t>变更窗口</t>
    </r>
    <r>
      <rPr>
        <sz val="10"/>
        <color theme="1"/>
        <rFont val="Tahoma"/>
        <charset val="134"/>
      </rPr>
      <t>)</t>
    </r>
    <r>
      <rPr>
        <sz val="10"/>
        <color theme="1"/>
        <rFont val="宋体"/>
        <charset val="134"/>
      </rPr>
      <t>执行变更操作</t>
    </r>
  </si>
  <si>
    <t>变更处理过程</t>
  </si>
  <si>
    <r>
      <rPr>
        <sz val="10"/>
        <color theme="1"/>
        <rFont val="宋体"/>
        <charset val="134"/>
      </rPr>
      <t>所有的变更请求通过详细而准确的</t>
    </r>
    <r>
      <rPr>
        <sz val="10"/>
        <color theme="1"/>
        <rFont val="Tahoma"/>
        <charset val="134"/>
      </rPr>
      <t>RFC</t>
    </r>
    <r>
      <rPr>
        <sz val="10"/>
        <color theme="1"/>
        <rFont val="宋体"/>
        <charset val="134"/>
      </rPr>
      <t>提交</t>
    </r>
  </si>
  <si>
    <t>针对变更制订变更方案和计划</t>
  </si>
  <si>
    <t>供应商在需要时对变更方案和计划提供咨询</t>
  </si>
  <si>
    <t>对变更请求进行风险分析和评估</t>
  </si>
  <si>
    <t>根据变更种类，进行适当的测试</t>
  </si>
  <si>
    <t>变更实施前获得必要的授权</t>
  </si>
  <si>
    <r>
      <rPr>
        <sz val="10"/>
        <color theme="1"/>
        <rFont val="宋体"/>
        <charset val="134"/>
      </rPr>
      <t>变更信息在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和业务人员之间进行适当和及时的沟通</t>
    </r>
  </si>
  <si>
    <t>在变更实施后，对变更进行回顾</t>
  </si>
  <si>
    <t>有合适的工具支持变更管理流程</t>
  </si>
  <si>
    <t>有专人负责变更管理流程，并且被授权开展工作</t>
  </si>
  <si>
    <t>有变更咨询委员会或类似组织</t>
  </si>
  <si>
    <t>有测试环境，并对变更提供有效的测试支撑</t>
  </si>
  <si>
    <t>通过培训等手段保证相关人员充分了解和熟悉变更管理</t>
  </si>
  <si>
    <t>定期回顾变更管理信息报告，不断完善流程并提升效率</t>
  </si>
  <si>
    <t>通过项目管理方式对重大变更进行管理</t>
  </si>
  <si>
    <t>使用配置管理数据，帮助对变更进行风险评估</t>
  </si>
  <si>
    <r>
      <rPr>
        <sz val="10"/>
        <color theme="1"/>
        <rFont val="宋体"/>
        <charset val="134"/>
      </rPr>
      <t>变更实施后对相应的</t>
    </r>
    <r>
      <rPr>
        <sz val="10"/>
        <color theme="1"/>
        <rFont val="Tahoma"/>
        <charset val="134"/>
      </rPr>
      <t>CMDB</t>
    </r>
    <r>
      <rPr>
        <sz val="10"/>
        <color theme="1"/>
        <rFont val="宋体"/>
        <charset val="134"/>
      </rPr>
      <t>信息进行更新</t>
    </r>
  </si>
  <si>
    <t>所有生产系统变更情况及时反馈到服务台和事件处理人员</t>
  </si>
  <si>
    <t>知识管理流程评估</t>
  </si>
  <si>
    <t xml:space="preserve">知识管理流程总体
</t>
  </si>
  <si>
    <t>有文档化的知识库管理流程和制度</t>
  </si>
  <si>
    <t>有完整的知识库记录</t>
  </si>
  <si>
    <t>定义了知识流程的角色</t>
  </si>
  <si>
    <t>知识管理规则定义</t>
  </si>
  <si>
    <t>每条知识记录都有生命周期</t>
  </si>
  <si>
    <t>可以通过搜索关键字搜索到知识条目</t>
  </si>
  <si>
    <t>不同知识记录都有分类</t>
  </si>
  <si>
    <t>知识库维护过程</t>
  </si>
  <si>
    <t>有标准的流程用以维护知识库</t>
  </si>
  <si>
    <t>有专门的人员负责记录，维护，更新和作废知识信息</t>
  </si>
  <si>
    <t>有专门的人员负责审批知识内容</t>
  </si>
  <si>
    <t>定时统计知识的数目和使用情况</t>
  </si>
  <si>
    <t>知识使用情况</t>
  </si>
  <si>
    <t>经常使用知识库处理日常运维问题</t>
  </si>
  <si>
    <t>工程师经常性补充或更新知识库信息</t>
  </si>
  <si>
    <t>配置管理流程评估</t>
  </si>
  <si>
    <t>评分:</t>
  </si>
  <si>
    <t>配置管理流程总体</t>
  </si>
  <si>
    <t>有文档化的配置管理流程</t>
  </si>
  <si>
    <r>
      <rPr>
        <sz val="10"/>
        <color theme="1"/>
        <rFont val="宋体"/>
        <charset val="134"/>
      </rPr>
      <t>所有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运维管理范围内的配置变化都遵循该流程文档处理</t>
    </r>
  </si>
  <si>
    <t>定义了配置管理的目的、范围、职责、主要活动</t>
  </si>
  <si>
    <t>配置管理的范围</t>
  </si>
  <si>
    <t>配置管理工作包含对服务器、存储的配置信息管理</t>
  </si>
  <si>
    <t>配置管理工作包含对网络的配置信息管理</t>
  </si>
  <si>
    <t>配置管理工作包含对数据库、中间件的配置信息管理</t>
  </si>
  <si>
    <t>配置管理工作包含对业务应用的配置信息管理</t>
  </si>
  <si>
    <r>
      <rPr>
        <sz val="10"/>
        <color theme="1"/>
        <rFont val="宋体"/>
        <charset val="134"/>
      </rPr>
      <t>配置管理工作包含对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员工、文档等的配置信息管理</t>
    </r>
  </si>
  <si>
    <t>配置管理规则定义</t>
  </si>
  <si>
    <r>
      <rPr>
        <sz val="10"/>
        <color theme="1"/>
        <rFont val="宋体"/>
        <charset val="134"/>
      </rPr>
      <t>有清晰的标准，定义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服务组件所要求的详细配置信息</t>
    </r>
  </si>
  <si>
    <t>有清晰的标准，定义各系统组件之间的关系</t>
  </si>
  <si>
    <r>
      <rPr>
        <sz val="10"/>
        <color theme="1"/>
        <rFont val="宋体"/>
        <charset val="134"/>
      </rPr>
      <t>针对不同配置项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定义统一的命名规则</t>
    </r>
  </si>
  <si>
    <t>定义适当的安全措施对配置信息的存取访问进行控制</t>
  </si>
  <si>
    <t>配置管理过程</t>
  </si>
  <si>
    <t>制定统一的配置管理策略和规划</t>
  </si>
  <si>
    <t>配置项数据及时录入和更新</t>
  </si>
  <si>
    <t>物理部件上贴有清晰的标签，用于帮助识别其配置信息</t>
  </si>
  <si>
    <t>对不正确或不准确的配置信息进行登记和错误纠正</t>
  </si>
  <si>
    <t>执行例行配置管理审计</t>
  </si>
  <si>
    <t>有合适的工具支持配置管理流程</t>
  </si>
  <si>
    <t>有专人负责配置管理流程，并且被授权开展工作</t>
  </si>
  <si>
    <t>从配置信息中可以方便地生成报告</t>
  </si>
  <si>
    <t>对配置信息记录进行备份和维护</t>
  </si>
  <si>
    <t>定期回顾配置管理信息报告，不断完善流程并提升效率</t>
  </si>
  <si>
    <t>监控管理工具帮助收集管理范围内的配置信息</t>
  </si>
  <si>
    <r>
      <rPr>
        <sz val="10"/>
        <color theme="1"/>
        <rFont val="宋体"/>
        <charset val="134"/>
      </rPr>
      <t>当</t>
    </r>
    <r>
      <rPr>
        <sz val="10"/>
        <color theme="1"/>
        <rFont val="Tahoma"/>
        <charset val="134"/>
      </rPr>
      <t>IT</t>
    </r>
    <r>
      <rPr>
        <sz val="10"/>
        <color theme="1"/>
        <rFont val="宋体"/>
        <charset val="134"/>
      </rPr>
      <t>服务组件发生变更时，配置记录被及时更新</t>
    </r>
  </si>
  <si>
    <t xml:space="preserve"> </t>
  </si>
  <si>
    <t>配置信息帮助事件和问题管理快速定位故障和分析问题</t>
  </si>
  <si>
    <t>配置信息帮助变更管理评估影响并制定方案</t>
  </si>
  <si>
    <t>在事件和问题处理过程中验证并反馈配置信息的准确性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</si>
</sst>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43">
    <font>
      <sz val="11"/>
      <color theme="1"/>
      <name val="宋体"/>
      <charset val="134"/>
      <scheme val="minor"/>
    </font>
    <font>
      <b/>
      <sz val="10.5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Tahoma"/>
      <charset val="134"/>
    </font>
    <font>
      <sz val="10.5"/>
      <color theme="1"/>
      <name val="Calibri"/>
      <charset val="134"/>
    </font>
    <font>
      <b/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i/>
      <sz val="24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1"/>
      <color theme="1"/>
      <name val="Calibri"/>
      <charset val="134"/>
    </font>
    <font>
      <sz val="11"/>
      <color rgb="FF000000"/>
      <name val="Calibri"/>
      <charset val="134"/>
    </font>
    <font>
      <sz val="11"/>
      <color theme="1"/>
      <name val="宋体"/>
      <charset val="134"/>
    </font>
    <font>
      <sz val="10.5"/>
      <color theme="1"/>
      <name val="Arial"/>
      <charset val="134"/>
    </font>
    <font>
      <sz val="10.5"/>
      <color theme="1"/>
      <name val="宋体"/>
      <charset val="134"/>
    </font>
    <font>
      <sz val="9"/>
      <color theme="1"/>
      <name val="宋体"/>
      <charset val="134"/>
    </font>
    <font>
      <sz val="9"/>
      <color theme="1"/>
      <name val="Arial"/>
      <charset val="134"/>
    </font>
    <font>
      <b/>
      <sz val="10.5"/>
      <color rgb="FFFF0000"/>
      <name val="宋体"/>
      <charset val="134"/>
    </font>
    <font>
      <b/>
      <u/>
      <sz val="10.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7"/>
      <color theme="1"/>
      <name val="Times New Roman"/>
      <charset val="134"/>
    </font>
    <font>
      <sz val="12"/>
      <color theme="1"/>
      <name val="宋体"/>
      <charset val="134"/>
    </font>
    <font>
      <sz val="7"/>
      <color rgb="FF000000"/>
      <name val="Times New Roman"/>
      <charset val="134"/>
    </font>
    <font>
      <sz val="12"/>
      <color rgb="FF000000"/>
      <name val="宋体"/>
      <charset val="134"/>
    </font>
    <font>
      <b/>
      <sz val="10.5"/>
      <color theme="1"/>
      <name val="Arial"/>
      <charset val="134"/>
    </font>
  </fonts>
  <fills count="38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rgb="FFFFFFE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25" fillId="0" borderId="17" applyNumberFormat="0" applyFill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8" borderId="19" applyNumberFormat="0" applyAlignment="0" applyProtection="0">
      <alignment vertical="center"/>
    </xf>
    <xf numFmtId="0" fontId="28" fillId="9" borderId="20" applyNumberFormat="0" applyAlignment="0" applyProtection="0">
      <alignment vertical="center"/>
    </xf>
    <xf numFmtId="0" fontId="29" fillId="9" borderId="19" applyNumberFormat="0" applyAlignment="0" applyProtection="0">
      <alignment vertical="center"/>
    </xf>
    <xf numFmtId="0" fontId="30" fillId="10" borderId="21" applyNumberFormat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177" fontId="3" fillId="4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3" fillId="4" borderId="4" xfId="0" applyFont="1" applyFill="1" applyBorder="1" applyAlignment="1">
      <alignment horizontal="center" vertical="center" wrapText="1"/>
    </xf>
    <xf numFmtId="176" fontId="3" fillId="4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/>
    </xf>
    <xf numFmtId="0" fontId="6" fillId="2" borderId="1" xfId="0" applyFont="1" applyFill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6" borderId="0" xfId="0" applyFill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5" fillId="5" borderId="6" xfId="0" applyFont="1" applyFill="1" applyBorder="1" applyAlignment="1">
      <alignment horizontal="left" vertical="center"/>
    </xf>
    <xf numFmtId="0" fontId="8" fillId="5" borderId="6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left" vertical="center"/>
    </xf>
    <xf numFmtId="0" fontId="9" fillId="6" borderId="10" xfId="0" applyFont="1" applyFill="1" applyBorder="1" applyAlignment="1">
      <alignment horizontal="left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9" fillId="6" borderId="13" xfId="0" applyFont="1" applyFill="1" applyBorder="1" applyAlignment="1">
      <alignment horizontal="left" vertical="center"/>
    </xf>
    <xf numFmtId="0" fontId="0" fillId="6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9" fillId="6" borderId="3" xfId="0" applyFont="1" applyFill="1" applyBorder="1" applyAlignment="1">
      <alignment horizontal="left" vertical="center"/>
    </xf>
    <xf numFmtId="0" fontId="9" fillId="6" borderId="8" xfId="0" applyFont="1" applyFill="1" applyBorder="1" applyAlignment="1">
      <alignment horizontal="left" vertical="center"/>
    </xf>
    <xf numFmtId="0" fontId="0" fillId="0" borderId="3" xfId="0" applyBorder="1">
      <alignment vertical="center"/>
    </xf>
    <xf numFmtId="0" fontId="0" fillId="0" borderId="10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8" fillId="5" borderId="0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justify" vertical="top" wrapText="1"/>
    </xf>
    <xf numFmtId="0" fontId="15" fillId="4" borderId="1" xfId="0" applyFont="1" applyFill="1" applyBorder="1" applyAlignment="1">
      <alignment horizontal="justify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justify" vertical="top" wrapText="1"/>
    </xf>
    <xf numFmtId="0" fontId="15" fillId="3" borderId="1" xfId="0" applyFont="1" applyFill="1" applyBorder="1" applyAlignment="1">
      <alignment horizontal="justify" vertical="center" wrapText="1"/>
    </xf>
    <xf numFmtId="0" fontId="16" fillId="3" borderId="1" xfId="0" applyFont="1" applyFill="1" applyBorder="1" applyAlignment="1">
      <alignment horizontal="justify" vertical="top" wrapText="1"/>
    </xf>
    <xf numFmtId="0" fontId="17" fillId="0" borderId="0" xfId="0" applyFont="1" applyAlignment="1">
      <alignment horizontal="justify" vertical="center"/>
    </xf>
    <xf numFmtId="0" fontId="1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33CC33"/>
      <color rgb="0099FF99"/>
      <color rgb="00FFFFE9"/>
      <color rgb="00FFFFE7"/>
      <color rgb="00FFFFE1"/>
      <color rgb="00FFFFCC"/>
      <color rgb="00DDF1DD"/>
      <color rgb="00D1FDD1"/>
      <color rgb="00B2F1A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0" vertOverflow="ellipsis" vert="horz" wrap="square" anchor="ctr" anchorCtr="1"/>
          <a:lstStyle/>
          <a:p>
            <a:pPr>
              <a:defRPr lang="zh-CN"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zh-CN" altLang="en-US"/>
              <a:t>流程评分总览</a:t>
            </a:r>
            <a:endParaRPr lang="zh-CN" altLang="en-US"/>
          </a:p>
        </c:rich>
      </c:tx>
      <c:layout/>
      <c:overlay val="0"/>
    </c:title>
    <c:autoTitleDeleted val="0"/>
    <c:plotArea>
      <c:layout/>
      <c:radarChart>
        <c:radarStyle val="filled"/>
        <c:varyColors val="0"/>
        <c:ser>
          <c:idx val="0"/>
          <c:order val="0"/>
          <c:tx>
            <c:strRef>
              <c:f>Overall!$B$24</c:f>
              <c:strCache>
                <c:ptCount val="1"/>
                <c:pt idx="0">
                  <c:v>总分</c:v>
                </c:pt>
              </c:strCache>
            </c:strRef>
          </c:tx>
          <c:spPr>
            <a:noFill/>
          </c:spPr>
          <c:dLbls>
            <c:delete val="1"/>
          </c:dLbls>
          <c:cat>
            <c:strRef>
              <c:f>Overall!$A$25:$A$29</c:f>
              <c:strCache>
                <c:ptCount val="5"/>
                <c:pt idx="0">
                  <c:v>事件管理流程</c:v>
                </c:pt>
                <c:pt idx="1">
                  <c:v>问题管理流程</c:v>
                </c:pt>
                <c:pt idx="2">
                  <c:v>变更管理流程</c:v>
                </c:pt>
                <c:pt idx="3">
                  <c:v>知识管理流程</c:v>
                </c:pt>
                <c:pt idx="4">
                  <c:v>配置管理流程</c:v>
                </c:pt>
              </c:strCache>
            </c:strRef>
          </c:cat>
          <c:val>
            <c:numRef>
              <c:f>Overall!$B$25:$B$29</c:f>
              <c:numCache>
                <c:formatCode>General</c:formatCode>
                <c:ptCount val="5"/>
                <c:pt idx="0">
                  <c:v>1.97</c:v>
                </c:pt>
                <c:pt idx="1">
                  <c:v>1.58</c:v>
                </c:pt>
                <c:pt idx="2">
                  <c:v>2.33</c:v>
                </c:pt>
                <c:pt idx="3">
                  <c:v>0.84</c:v>
                </c:pt>
                <c:pt idx="4">
                  <c:v>1.36</c:v>
                </c:pt>
              </c:numCache>
            </c:numRef>
          </c:val>
        </c:ser>
        <c:ser>
          <c:idx val="1"/>
          <c:order val="1"/>
          <c:tx>
            <c:strRef>
              <c:f>Overall!$C$24</c:f>
              <c:strCache>
                <c:ptCount val="1"/>
                <c:pt idx="0">
                  <c:v>目标得分</c:v>
                </c:pt>
              </c:strCache>
            </c:strRef>
          </c:tx>
          <c:spPr>
            <a:solidFill>
              <a:srgbClr val="92D050"/>
            </a:solidFill>
            <a:scene3d>
              <a:camera prst="orthographicFront"/>
              <a:lightRig rig="threePt" dir="t"/>
            </a:scene3d>
            <a:sp3d>
              <a:bevelT prst="angle"/>
            </a:sp3d>
          </c:spPr>
          <c:dLbls>
            <c:dLbl>
              <c:idx val="0"/>
              <c:layout>
                <c:manualLayout>
                  <c:x val="6.98404630382815e-17"/>
                  <c:y val="0.059379204654445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0438095238095239"/>
                  <c:y val="0.024291492813182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0285714285714286"/>
                  <c:y val="-0.04858298562636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0247619047619048"/>
                  <c:y val="-0.04048582135530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04"/>
                  <c:y val="0.01889338329914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/>
              </c:ext>
            </c:extLst>
          </c:dLbls>
          <c:cat>
            <c:strRef>
              <c:f>Overall!$A$25:$A$29</c:f>
              <c:strCache>
                <c:ptCount val="5"/>
                <c:pt idx="0">
                  <c:v>事件管理流程</c:v>
                </c:pt>
                <c:pt idx="1">
                  <c:v>问题管理流程</c:v>
                </c:pt>
                <c:pt idx="2">
                  <c:v>变更管理流程</c:v>
                </c:pt>
                <c:pt idx="3">
                  <c:v>知识管理流程</c:v>
                </c:pt>
                <c:pt idx="4">
                  <c:v>配置管理流程</c:v>
                </c:pt>
              </c:strCache>
            </c:strRef>
          </c:cat>
          <c:val>
            <c:numRef>
              <c:f>Overall!$C$25:$C$29</c:f>
              <c:numCache>
                <c:formatCode>General</c:formatCode>
                <c:ptCount val="5"/>
                <c:pt idx="0">
                  <c:v>3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</c:ser>
        <c:ser>
          <c:idx val="2"/>
          <c:order val="2"/>
          <c:tx>
            <c:strRef>
              <c:f>Overall!$D$24</c:f>
              <c:strCache>
                <c:ptCount val="1"/>
                <c:pt idx="0">
                  <c:v>评估得分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scene3d>
              <a:camera prst="orthographicFront"/>
              <a:lightRig rig="threePt" dir="t"/>
            </a:scene3d>
            <a:sp3d>
              <a:bevelT prst="slope"/>
            </a:sp3d>
          </c:spPr>
          <c:dLbls>
            <c:dLbl>
              <c:idx val="0"/>
              <c:layout>
                <c:manualLayout>
                  <c:x val="0"/>
                  <c:y val="0.063702580317600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040676865391826"/>
                  <c:y val="0.019665695502843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0211884514435695"/>
                  <c:y val="-0.050127610033767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0303030303030303"/>
                  <c:y val="-0.047197640117994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0453679790026247"/>
                  <c:y val="0.01820076759417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0" vertOverflow="ellipsis" vert="horz" wrap="square" lIns="38100" tIns="19050" rIns="38100" bIns="19050" anchor="ctr" anchorCtr="1"/>
              <a:lstStyle/>
              <a:p>
                <a:pPr>
                  <a:defRPr lang="zh-CN"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  <c15:leaderLines/>
              </c:ext>
            </c:extLst>
          </c:dLbls>
          <c:cat>
            <c:strRef>
              <c:f>Overall!$A$25:$A$29</c:f>
              <c:strCache>
                <c:ptCount val="5"/>
                <c:pt idx="0">
                  <c:v>事件管理流程</c:v>
                </c:pt>
                <c:pt idx="1">
                  <c:v>问题管理流程</c:v>
                </c:pt>
                <c:pt idx="2">
                  <c:v>变更管理流程</c:v>
                </c:pt>
                <c:pt idx="3">
                  <c:v>知识管理流程</c:v>
                </c:pt>
                <c:pt idx="4">
                  <c:v>配置管理流程</c:v>
                </c:pt>
              </c:strCache>
            </c:strRef>
          </c:cat>
          <c:val>
            <c:numRef>
              <c:f>Overall!$D$25:$D$29</c:f>
              <c:numCache>
                <c:formatCode>General</c:formatCode>
                <c:ptCount val="5"/>
                <c:pt idx="0">
                  <c:v>1.25</c:v>
                </c:pt>
                <c:pt idx="1">
                  <c:v>0.49</c:v>
                </c:pt>
                <c:pt idx="2">
                  <c:v>1.98</c:v>
                </c:pt>
                <c:pt idx="3">
                  <c:v>0.37</c:v>
                </c:pt>
                <c:pt idx="4">
                  <c:v>1.34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281515136"/>
        <c:axId val="281517440"/>
      </c:radarChart>
      <c:catAx>
        <c:axId val="281515136"/>
        <c:scaling>
          <c:orientation val="minMax"/>
        </c:scaling>
        <c:delete val="0"/>
        <c:axPos val="b"/>
        <c:majorGridlines/>
        <c:majorTickMark val="none"/>
        <c:minorTickMark val="none"/>
        <c:tickLblPos val="nextTo"/>
        <c:spPr>
          <a:ln w="9525" cap="flat" cmpd="sng" algn="ctr">
            <a:noFill/>
            <a:prstDash val="solid"/>
            <a:round/>
          </a:ln>
        </c:spPr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81517440"/>
        <c:crosses val="autoZero"/>
        <c:auto val="1"/>
        <c:lblAlgn val="ctr"/>
        <c:lblOffset val="100"/>
        <c:noMultiLvlLbl val="0"/>
      </c:catAx>
      <c:valAx>
        <c:axId val="281517440"/>
        <c:scaling>
          <c:orientation val="minMax"/>
          <c:max val="5"/>
          <c:min val="0"/>
        </c:scaling>
        <c:delete val="0"/>
        <c:axPos val="l"/>
        <c:majorGridlines/>
        <c:minorGridlines/>
        <c:numFmt formatCode="#,##0_);\(#,##0\)" sourceLinked="0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zh-CN"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</a:p>
        </c:txPr>
        <c:crossAx val="281515136"/>
        <c:crosses val="autoZero"/>
        <c:crossBetween val="between"/>
        <c:majorUnit val="1"/>
        <c:minorUnit val="0.5"/>
      </c:valAx>
    </c:plotArea>
    <c:legend>
      <c:legendPos val="t"/>
      <c:legendEntry>
        <c:idx val="0"/>
        <c:delete val="1"/>
      </c:legendEntry>
      <c:layout/>
      <c:overlay val="0"/>
      <c:txPr>
        <a:bodyPr rot="0" spcFirstLastPara="0" vertOverflow="ellipsis" vert="horz" wrap="square" anchor="ctr" anchorCtr="1"/>
        <a:lstStyle/>
        <a:p>
          <a:pPr>
            <a:defRPr lang="zh-CN" sz="1000" b="0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1488dae3-f5d2-45ac-a0ea-be8e7a87b9c4}"/>
      </c:ext>
    </c:extLst>
  </c:chart>
  <c:txPr>
    <a:bodyPr/>
    <a:lstStyle/>
    <a:p>
      <a:pPr>
        <a:defRPr lang="zh-CN"/>
      </a:pPr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7620</xdr:colOff>
      <xdr:row>9</xdr:row>
      <xdr:rowOff>159385</xdr:rowOff>
    </xdr:from>
    <xdr:to>
      <xdr:col>12</xdr:col>
      <xdr:colOff>374650</xdr:colOff>
      <xdr:row>20</xdr:row>
      <xdr:rowOff>83820</xdr:rowOff>
    </xdr:to>
    <xdr:pic>
      <xdr:nvPicPr>
        <xdr:cNvPr id="2" name="图片 1" descr="广告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907145" y="2247265"/>
          <a:ext cx="4070350" cy="20199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</xdr:colOff>
      <xdr:row>0</xdr:row>
      <xdr:rowOff>514350</xdr:rowOff>
    </xdr:from>
    <xdr:to>
      <xdr:col>4</xdr:col>
      <xdr:colOff>1</xdr:colOff>
      <xdr:row>23</xdr:row>
      <xdr:rowOff>0</xdr:rowOff>
    </xdr:to>
    <xdr:graphicFrame>
      <xdr:nvGraphicFramePr>
        <xdr:cNvPr id="8" name="图表 7"/>
        <xdr:cNvGraphicFramePr/>
      </xdr:nvGraphicFramePr>
      <xdr:xfrm>
        <a:off x="0" y="514350"/>
        <a:ext cx="7200900" cy="435292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34"/>
  <sheetViews>
    <sheetView tabSelected="1" workbookViewId="0">
      <selection activeCell="G6" sqref="G6"/>
    </sheetView>
  </sheetViews>
  <sheetFormatPr defaultColWidth="9" defaultRowHeight="14.4" outlineLevelCol="4"/>
  <cols>
    <col min="1" max="1" width="1.12962962962963" customWidth="1"/>
    <col min="2" max="2" width="18.3796296296296" customWidth="1"/>
    <col min="3" max="3" width="13.1296296296296" customWidth="1"/>
    <col min="4" max="4" width="50.3796296296296" customWidth="1"/>
    <col min="5" max="5" width="37.75" customWidth="1"/>
  </cols>
  <sheetData>
    <row r="1" ht="45" customHeight="1" spans="2:5">
      <c r="B1" s="29" t="s">
        <v>0</v>
      </c>
      <c r="C1" s="73"/>
      <c r="D1" s="73"/>
      <c r="E1" s="73"/>
    </row>
    <row r="2" spans="2:5">
      <c r="B2" s="1" t="s">
        <v>1</v>
      </c>
      <c r="C2" s="1" t="s">
        <v>2</v>
      </c>
      <c r="D2" s="1" t="s">
        <v>3</v>
      </c>
      <c r="E2" s="1" t="s">
        <v>4</v>
      </c>
    </row>
    <row r="3" ht="15" customHeight="1" spans="2:5">
      <c r="B3" s="74">
        <v>0</v>
      </c>
      <c r="C3" s="75" t="s">
        <v>5</v>
      </c>
      <c r="D3" s="76" t="s">
        <v>6</v>
      </c>
      <c r="E3" s="77" t="s">
        <v>7</v>
      </c>
    </row>
    <row r="4" ht="15" customHeight="1" spans="2:5">
      <c r="B4" s="74"/>
      <c r="C4" s="75"/>
      <c r="D4" s="76" t="s">
        <v>8</v>
      </c>
      <c r="E4" s="77"/>
    </row>
    <row r="5" ht="15" customHeight="1" spans="2:5">
      <c r="B5" s="78">
        <v>1</v>
      </c>
      <c r="C5" s="79" t="s">
        <v>9</v>
      </c>
      <c r="D5" s="80" t="s">
        <v>10</v>
      </c>
      <c r="E5" s="81" t="s">
        <v>11</v>
      </c>
    </row>
    <row r="6" ht="15" customHeight="1" spans="2:5">
      <c r="B6" s="78"/>
      <c r="C6" s="79"/>
      <c r="D6" s="80" t="s">
        <v>12</v>
      </c>
      <c r="E6" s="81"/>
    </row>
    <row r="7" ht="15" customHeight="1" spans="2:5">
      <c r="B7" s="78"/>
      <c r="C7" s="79"/>
      <c r="D7" s="80" t="s">
        <v>13</v>
      </c>
      <c r="E7" s="81"/>
    </row>
    <row r="8" ht="15" customHeight="1" spans="2:5">
      <c r="B8" s="78"/>
      <c r="C8" s="79"/>
      <c r="D8" s="80" t="s">
        <v>14</v>
      </c>
      <c r="E8" s="81"/>
    </row>
    <row r="9" ht="15" customHeight="1" spans="2:5">
      <c r="B9" s="74">
        <v>2</v>
      </c>
      <c r="C9" s="75" t="s">
        <v>15</v>
      </c>
      <c r="D9" s="76" t="s">
        <v>16</v>
      </c>
      <c r="E9" s="77" t="s">
        <v>17</v>
      </c>
    </row>
    <row r="10" ht="15" customHeight="1" spans="2:5">
      <c r="B10" s="74"/>
      <c r="C10" s="75"/>
      <c r="D10" s="76" t="s">
        <v>18</v>
      </c>
      <c r="E10" s="77"/>
    </row>
    <row r="11" ht="15" customHeight="1" spans="2:5">
      <c r="B11" s="74"/>
      <c r="C11" s="75"/>
      <c r="D11" s="76" t="s">
        <v>19</v>
      </c>
      <c r="E11" s="77"/>
    </row>
    <row r="12" ht="15" customHeight="1" spans="2:5">
      <c r="B12" s="74"/>
      <c r="C12" s="75"/>
      <c r="D12" s="76" t="s">
        <v>20</v>
      </c>
      <c r="E12" s="77"/>
    </row>
    <row r="13" ht="15" customHeight="1" spans="2:5">
      <c r="B13" s="74"/>
      <c r="C13" s="75"/>
      <c r="D13" s="76" t="s">
        <v>21</v>
      </c>
      <c r="E13" s="77"/>
    </row>
    <row r="14" ht="15" customHeight="1" spans="2:5">
      <c r="B14" s="78">
        <v>3</v>
      </c>
      <c r="C14" s="79" t="s">
        <v>22</v>
      </c>
      <c r="D14" s="80" t="s">
        <v>23</v>
      </c>
      <c r="E14" s="81" t="s">
        <v>24</v>
      </c>
    </row>
    <row r="15" ht="15" customHeight="1" spans="2:5">
      <c r="B15" s="78"/>
      <c r="C15" s="79"/>
      <c r="D15" s="80" t="s">
        <v>25</v>
      </c>
      <c r="E15" s="81"/>
    </row>
    <row r="16" ht="15" customHeight="1" spans="2:5">
      <c r="B16" s="78"/>
      <c r="C16" s="79"/>
      <c r="D16" s="80" t="s">
        <v>26</v>
      </c>
      <c r="E16" s="81"/>
    </row>
    <row r="17" ht="15" customHeight="1" spans="2:5">
      <c r="B17" s="78"/>
      <c r="C17" s="79"/>
      <c r="D17" s="80" t="s">
        <v>27</v>
      </c>
      <c r="E17" s="81"/>
    </row>
    <row r="18" ht="15" customHeight="1" spans="2:5">
      <c r="B18" s="78"/>
      <c r="C18" s="79"/>
      <c r="D18" s="80" t="s">
        <v>28</v>
      </c>
      <c r="E18" s="81"/>
    </row>
    <row r="19" ht="15" customHeight="1" spans="2:5">
      <c r="B19" s="74">
        <v>4</v>
      </c>
      <c r="C19" s="75" t="s">
        <v>29</v>
      </c>
      <c r="D19" s="76" t="s">
        <v>30</v>
      </c>
      <c r="E19" s="77" t="s">
        <v>31</v>
      </c>
    </row>
    <row r="20" ht="15" customHeight="1" spans="2:5">
      <c r="B20" s="74"/>
      <c r="C20" s="75"/>
      <c r="D20" s="76" t="s">
        <v>32</v>
      </c>
      <c r="E20" s="77"/>
    </row>
    <row r="21" ht="15" customHeight="1" spans="2:5">
      <c r="B21" s="74"/>
      <c r="C21" s="75"/>
      <c r="D21" s="76" t="s">
        <v>33</v>
      </c>
      <c r="E21" s="77"/>
    </row>
    <row r="22" ht="15" customHeight="1" spans="2:5">
      <c r="B22" s="74"/>
      <c r="C22" s="75"/>
      <c r="D22" s="76" t="s">
        <v>34</v>
      </c>
      <c r="E22" s="77"/>
    </row>
    <row r="23" ht="15" customHeight="1" spans="2:5">
      <c r="B23" s="74"/>
      <c r="C23" s="75"/>
      <c r="D23" s="76" t="s">
        <v>35</v>
      </c>
      <c r="E23" s="77"/>
    </row>
    <row r="24" ht="15" customHeight="1" spans="2:5">
      <c r="B24" s="74"/>
      <c r="C24" s="75"/>
      <c r="D24" s="76" t="s">
        <v>36</v>
      </c>
      <c r="E24" s="77"/>
    </row>
    <row r="25" ht="15" customHeight="1" spans="2:5">
      <c r="B25" s="74"/>
      <c r="C25" s="75"/>
      <c r="D25" s="76" t="s">
        <v>37</v>
      </c>
      <c r="E25" s="77"/>
    </row>
    <row r="26" ht="15" customHeight="1" spans="2:5">
      <c r="B26" s="78">
        <v>5</v>
      </c>
      <c r="C26" s="79" t="s">
        <v>38</v>
      </c>
      <c r="D26" s="80" t="s">
        <v>39</v>
      </c>
      <c r="E26" s="81" t="s">
        <v>40</v>
      </c>
    </row>
    <row r="27" ht="15" customHeight="1" spans="2:5">
      <c r="B27" s="78"/>
      <c r="C27" s="79"/>
      <c r="D27" s="80" t="s">
        <v>41</v>
      </c>
      <c r="E27" s="81"/>
    </row>
    <row r="28" ht="15" customHeight="1" spans="2:5">
      <c r="B28" s="78"/>
      <c r="C28" s="79"/>
      <c r="D28" s="82" t="s">
        <v>42</v>
      </c>
      <c r="E28" s="81"/>
    </row>
    <row r="30" spans="2:2">
      <c r="B30" s="83" t="s">
        <v>43</v>
      </c>
    </row>
    <row r="31" spans="2:5">
      <c r="B31" s="84" t="s">
        <v>44</v>
      </c>
      <c r="C31" s="84"/>
      <c r="D31" s="84"/>
      <c r="E31" s="84"/>
    </row>
    <row r="32" spans="2:5">
      <c r="B32" s="85" t="s">
        <v>45</v>
      </c>
      <c r="C32" s="85"/>
      <c r="D32" s="85"/>
      <c r="E32" s="85"/>
    </row>
    <row r="33" spans="2:5">
      <c r="B33" s="84" t="s">
        <v>46</v>
      </c>
      <c r="C33" s="84"/>
      <c r="D33" s="84"/>
      <c r="E33" s="84"/>
    </row>
    <row r="34" spans="2:5">
      <c r="B34" s="85" t="s">
        <v>47</v>
      </c>
      <c r="C34" s="85"/>
      <c r="D34" s="85"/>
      <c r="E34" s="85"/>
    </row>
  </sheetData>
  <mergeCells count="23">
    <mergeCell ref="B1:E1"/>
    <mergeCell ref="B31:E31"/>
    <mergeCell ref="B32:E32"/>
    <mergeCell ref="B33:E33"/>
    <mergeCell ref="B34:E34"/>
    <mergeCell ref="B3:B4"/>
    <mergeCell ref="B5:B8"/>
    <mergeCell ref="B9:B13"/>
    <mergeCell ref="B14:B18"/>
    <mergeCell ref="B19:B25"/>
    <mergeCell ref="B26:B28"/>
    <mergeCell ref="C3:C4"/>
    <mergeCell ref="C5:C8"/>
    <mergeCell ref="C9:C13"/>
    <mergeCell ref="C14:C18"/>
    <mergeCell ref="C19:C25"/>
    <mergeCell ref="C26:C28"/>
    <mergeCell ref="E3:E4"/>
    <mergeCell ref="E5:E8"/>
    <mergeCell ref="E9:E13"/>
    <mergeCell ref="E14:E18"/>
    <mergeCell ref="E19:E25"/>
    <mergeCell ref="E26:E28"/>
  </mergeCells>
  <pageMargins left="0.7" right="0.7" top="0.75" bottom="0.75" header="0.3" footer="0.3"/>
  <pageSetup paperSize="9" orientation="portrait" horizontalDpi="2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93"/>
  <sheetViews>
    <sheetView topLeftCell="A13" workbookViewId="0">
      <selection activeCell="E4" sqref="E4:R4"/>
    </sheetView>
  </sheetViews>
  <sheetFormatPr defaultColWidth="9" defaultRowHeight="14.4"/>
  <cols>
    <col min="1" max="2" width="11" customWidth="1"/>
    <col min="3" max="3" width="18.25" customWidth="1"/>
    <col min="4" max="4" width="5.25" customWidth="1"/>
  </cols>
  <sheetData>
    <row r="1" ht="38.25" customHeight="1" spans="1:18">
      <c r="A1" s="36" t="s">
        <v>48</v>
      </c>
      <c r="B1" s="36"/>
      <c r="C1" s="36"/>
      <c r="D1" s="36"/>
      <c r="E1" s="37"/>
      <c r="F1" s="37"/>
      <c r="G1" s="37"/>
      <c r="H1" s="36"/>
      <c r="I1" s="37"/>
      <c r="J1" s="37"/>
      <c r="K1" s="37"/>
      <c r="L1" s="36"/>
      <c r="M1" s="37"/>
      <c r="N1" s="37"/>
      <c r="O1" s="37"/>
      <c r="P1" s="36"/>
      <c r="Q1" s="37"/>
      <c r="R1" s="37"/>
    </row>
    <row r="2" spans="1:18">
      <c r="A2" s="30" t="s">
        <v>49</v>
      </c>
      <c r="B2" s="30" t="s">
        <v>50</v>
      </c>
      <c r="C2" s="30" t="s">
        <v>51</v>
      </c>
      <c r="D2" s="30" t="s">
        <v>52</v>
      </c>
      <c r="E2" s="38" t="s">
        <v>53</v>
      </c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</row>
    <row r="3" s="33" customFormat="1" spans="1:18">
      <c r="A3" s="39" t="s">
        <v>54</v>
      </c>
      <c r="B3" s="40" t="s">
        <v>55</v>
      </c>
      <c r="C3" s="41"/>
      <c r="D3" s="42">
        <v>1</v>
      </c>
      <c r="E3" s="43" t="s">
        <v>56</v>
      </c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</row>
    <row r="4" s="33" customFormat="1" spans="1:18">
      <c r="A4" s="39"/>
      <c r="B4" s="44"/>
      <c r="C4" s="45"/>
      <c r="D4" s="42">
        <v>2</v>
      </c>
      <c r="E4" s="46" t="s">
        <v>57</v>
      </c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63"/>
    </row>
    <row r="5" s="33" customFormat="1" spans="1:18">
      <c r="A5" s="39"/>
      <c r="B5" s="48" t="s">
        <v>58</v>
      </c>
      <c r="C5" s="49"/>
      <c r="D5" s="42">
        <v>3</v>
      </c>
      <c r="E5" s="46" t="s">
        <v>57</v>
      </c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63"/>
    </row>
    <row r="6" s="33" customFormat="1" spans="1:18">
      <c r="A6" s="39"/>
      <c r="B6" s="50"/>
      <c r="C6" s="51"/>
      <c r="D6" s="42">
        <v>4</v>
      </c>
      <c r="E6" s="46" t="s">
        <v>59</v>
      </c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63"/>
    </row>
    <row r="7" s="33" customFormat="1" spans="1:18">
      <c r="A7" s="39"/>
      <c r="B7" s="50"/>
      <c r="C7" s="51"/>
      <c r="D7" s="42">
        <v>5</v>
      </c>
      <c r="E7" s="46" t="s">
        <v>60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63"/>
    </row>
    <row r="8" s="33" customFormat="1" spans="1:18">
      <c r="A8" s="39"/>
      <c r="B8" s="52"/>
      <c r="C8" s="53"/>
      <c r="D8" s="42">
        <v>6</v>
      </c>
      <c r="E8" s="46" t="s">
        <v>61</v>
      </c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63"/>
    </row>
    <row r="9" s="33" customFormat="1" spans="1:18">
      <c r="A9" s="39"/>
      <c r="B9" s="48" t="s">
        <v>62</v>
      </c>
      <c r="C9" s="49"/>
      <c r="D9" s="42">
        <v>7</v>
      </c>
      <c r="E9" s="46" t="s">
        <v>63</v>
      </c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63"/>
    </row>
    <row r="10" s="33" customFormat="1" spans="1:18">
      <c r="A10" s="39"/>
      <c r="B10" s="50"/>
      <c r="C10" s="51"/>
      <c r="D10" s="42">
        <v>8</v>
      </c>
      <c r="E10" s="46" t="s">
        <v>64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63"/>
    </row>
    <row r="11" s="33" customFormat="1" spans="1:18">
      <c r="A11" s="39"/>
      <c r="B11" s="50"/>
      <c r="C11" s="51"/>
      <c r="D11" s="42">
        <v>9</v>
      </c>
      <c r="E11" s="46" t="s">
        <v>65</v>
      </c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63"/>
    </row>
    <row r="12" s="33" customFormat="1" spans="1:18">
      <c r="A12" s="39"/>
      <c r="B12" s="52"/>
      <c r="C12" s="53"/>
      <c r="D12" s="42">
        <v>10</v>
      </c>
      <c r="E12" s="46" t="s">
        <v>66</v>
      </c>
      <c r="F12" s="47"/>
      <c r="G12" s="47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63"/>
    </row>
    <row r="13" s="33" customFormat="1" ht="15.6" spans="1:18">
      <c r="A13" s="39"/>
      <c r="B13" s="48" t="s">
        <v>67</v>
      </c>
      <c r="C13" s="49"/>
      <c r="D13" s="42">
        <v>11</v>
      </c>
      <c r="E13" s="46" t="s">
        <v>68</v>
      </c>
      <c r="F13" s="47"/>
      <c r="G13" s="47"/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63"/>
    </row>
    <row r="14" s="33" customFormat="1" spans="1:18">
      <c r="A14" s="39"/>
      <c r="B14" s="52"/>
      <c r="C14" s="53"/>
      <c r="D14" s="42">
        <v>12</v>
      </c>
      <c r="E14" s="54" t="s">
        <v>69</v>
      </c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64"/>
    </row>
    <row r="15" s="33" customFormat="1" spans="1:18">
      <c r="A15" s="39"/>
      <c r="B15" s="42" t="s">
        <v>70</v>
      </c>
      <c r="C15" s="55"/>
      <c r="D15" s="42">
        <v>13</v>
      </c>
      <c r="E15" s="46" t="s">
        <v>71</v>
      </c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63"/>
    </row>
    <row r="16" s="34" customFormat="1" ht="13.5" customHeight="1" spans="1:19">
      <c r="A16" s="56" t="s">
        <v>72</v>
      </c>
      <c r="B16" s="56" t="s">
        <v>55</v>
      </c>
      <c r="C16" s="56" t="s">
        <v>73</v>
      </c>
      <c r="D16" s="56">
        <v>1</v>
      </c>
      <c r="E16" s="57" t="s">
        <v>74</v>
      </c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65"/>
    </row>
    <row r="17" s="34" customFormat="1" spans="1:19">
      <c r="A17" s="56"/>
      <c r="B17" s="56"/>
      <c r="C17" s="56" t="s">
        <v>75</v>
      </c>
      <c r="D17" s="56">
        <v>2</v>
      </c>
      <c r="E17" s="58" t="s">
        <v>76</v>
      </c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65"/>
    </row>
    <row r="18" s="34" customFormat="1" spans="1:26">
      <c r="A18" s="56"/>
      <c r="B18" s="56" t="s">
        <v>77</v>
      </c>
      <c r="C18" s="59" t="s">
        <v>78</v>
      </c>
      <c r="D18" s="56">
        <v>3</v>
      </c>
      <c r="E18" s="58" t="s">
        <v>79</v>
      </c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66"/>
      <c r="T18" s="66"/>
      <c r="U18" s="66"/>
      <c r="V18" s="66"/>
      <c r="W18" s="66"/>
      <c r="X18" s="66"/>
      <c r="Y18" s="66"/>
      <c r="Z18" s="67"/>
    </row>
    <row r="19" s="34" customFormat="1" spans="1:19">
      <c r="A19" s="56"/>
      <c r="B19" s="56"/>
      <c r="C19" s="59"/>
      <c r="D19" s="56">
        <v>4</v>
      </c>
      <c r="E19" s="57" t="s">
        <v>80</v>
      </c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65"/>
    </row>
    <row r="20" s="34" customFormat="1" spans="1:19">
      <c r="A20" s="56"/>
      <c r="B20" s="56"/>
      <c r="C20" s="56" t="s">
        <v>81</v>
      </c>
      <c r="D20" s="56">
        <v>5</v>
      </c>
      <c r="E20" s="57" t="s">
        <v>82</v>
      </c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65"/>
    </row>
    <row r="21" s="34" customFormat="1" spans="1:19">
      <c r="A21" s="56"/>
      <c r="B21" s="56"/>
      <c r="C21" s="56"/>
      <c r="D21" s="56">
        <v>6</v>
      </c>
      <c r="E21" s="57" t="s">
        <v>83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65"/>
    </row>
    <row r="22" s="34" customFormat="1" ht="14.25" customHeight="1" spans="1:19">
      <c r="A22" s="56"/>
      <c r="B22" s="56"/>
      <c r="C22" s="56" t="s">
        <v>84</v>
      </c>
      <c r="D22" s="56">
        <v>7</v>
      </c>
      <c r="E22" s="57" t="s">
        <v>85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65"/>
    </row>
    <row r="23" s="34" customFormat="1" spans="1:19">
      <c r="A23" s="56"/>
      <c r="B23" s="56"/>
      <c r="C23" s="56"/>
      <c r="D23" s="56">
        <v>8</v>
      </c>
      <c r="E23" s="57" t="s">
        <v>86</v>
      </c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65"/>
    </row>
    <row r="24" s="34" customFormat="1" spans="1:19">
      <c r="A24" s="56"/>
      <c r="B24" s="56"/>
      <c r="C24" s="56" t="s">
        <v>87</v>
      </c>
      <c r="D24" s="56">
        <v>9</v>
      </c>
      <c r="E24" s="57" t="s">
        <v>88</v>
      </c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65"/>
    </row>
    <row r="25" s="34" customFormat="1" spans="1:19">
      <c r="A25" s="56"/>
      <c r="B25" s="56"/>
      <c r="C25" s="56"/>
      <c r="D25" s="56">
        <v>10</v>
      </c>
      <c r="E25" s="57" t="s">
        <v>89</v>
      </c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65"/>
    </row>
    <row r="26" s="34" customFormat="1" spans="1:19">
      <c r="A26" s="56"/>
      <c r="B26" s="56"/>
      <c r="C26" s="56"/>
      <c r="D26" s="56">
        <v>11</v>
      </c>
      <c r="E26" s="58" t="s">
        <v>90</v>
      </c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65"/>
    </row>
    <row r="27" s="34" customFormat="1" spans="1:19">
      <c r="A27" s="56"/>
      <c r="B27" s="56"/>
      <c r="C27" s="56" t="s">
        <v>91</v>
      </c>
      <c r="D27" s="56">
        <v>12</v>
      </c>
      <c r="E27" s="58" t="s">
        <v>92</v>
      </c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65"/>
    </row>
    <row r="28" s="34" customFormat="1" spans="1:19">
      <c r="A28" s="56"/>
      <c r="B28" s="56"/>
      <c r="C28" s="56"/>
      <c r="D28" s="56">
        <v>13</v>
      </c>
      <c r="E28" s="58" t="s">
        <v>93</v>
      </c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65"/>
    </row>
    <row r="29" s="34" customFormat="1" spans="1:19">
      <c r="A29" s="56"/>
      <c r="B29" s="56"/>
      <c r="C29" s="56"/>
      <c r="D29" s="56">
        <v>14</v>
      </c>
      <c r="E29" s="58" t="s">
        <v>94</v>
      </c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65"/>
    </row>
    <row r="30" s="34" customFormat="1" spans="1:19">
      <c r="A30" s="56"/>
      <c r="B30" s="56"/>
      <c r="C30" s="56"/>
      <c r="D30" s="56">
        <v>15</v>
      </c>
      <c r="E30" s="58" t="s">
        <v>95</v>
      </c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Q30" s="58"/>
      <c r="R30" s="58"/>
      <c r="S30" s="65"/>
    </row>
    <row r="31" s="34" customFormat="1" spans="1:19">
      <c r="A31" s="56"/>
      <c r="B31" s="56"/>
      <c r="C31" s="56" t="s">
        <v>96</v>
      </c>
      <c r="D31" s="56">
        <v>16</v>
      </c>
      <c r="E31" s="58" t="s">
        <v>97</v>
      </c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65"/>
    </row>
    <row r="32" s="34" customFormat="1" spans="1:19">
      <c r="A32" s="56"/>
      <c r="B32" s="56"/>
      <c r="C32" s="56"/>
      <c r="D32" s="56">
        <v>17</v>
      </c>
      <c r="E32" s="58" t="s">
        <v>98</v>
      </c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65"/>
    </row>
    <row r="33" s="34" customFormat="1" spans="1:19">
      <c r="A33" s="56"/>
      <c r="B33" s="56"/>
      <c r="C33" s="56"/>
      <c r="D33" s="56">
        <v>18</v>
      </c>
      <c r="E33" s="58" t="s">
        <v>99</v>
      </c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65"/>
    </row>
    <row r="34" s="35" customFormat="1" spans="1:18">
      <c r="A34" s="56"/>
      <c r="B34" s="56" t="s">
        <v>100</v>
      </c>
      <c r="C34" s="56" t="s">
        <v>101</v>
      </c>
      <c r="D34" s="56">
        <v>1</v>
      </c>
      <c r="E34" s="58" t="s">
        <v>102</v>
      </c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</row>
    <row r="35" spans="1:18">
      <c r="A35" s="56"/>
      <c r="B35" s="56"/>
      <c r="C35" s="56"/>
      <c r="D35" s="56">
        <v>2</v>
      </c>
      <c r="E35" s="58" t="s">
        <v>103</v>
      </c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</row>
    <row r="36" spans="1:18">
      <c r="A36" s="56"/>
      <c r="B36" s="56"/>
      <c r="C36" s="56"/>
      <c r="D36" s="56">
        <v>3</v>
      </c>
      <c r="E36" s="58" t="s">
        <v>104</v>
      </c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</row>
    <row r="37" spans="1:18">
      <c r="A37" s="56"/>
      <c r="B37" s="56"/>
      <c r="C37" s="59" t="s">
        <v>105</v>
      </c>
      <c r="D37" s="56">
        <v>4</v>
      </c>
      <c r="E37" s="58" t="s">
        <v>106</v>
      </c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</row>
    <row r="38" spans="1:18">
      <c r="A38" s="56"/>
      <c r="B38" s="56"/>
      <c r="C38" s="59"/>
      <c r="D38" s="56">
        <v>5</v>
      </c>
      <c r="E38" s="58" t="s">
        <v>107</v>
      </c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</row>
    <row r="39" spans="1:18">
      <c r="A39" s="56"/>
      <c r="B39" s="56"/>
      <c r="C39" s="59" t="s">
        <v>87</v>
      </c>
      <c r="D39" s="56">
        <v>6</v>
      </c>
      <c r="E39" s="58" t="s">
        <v>108</v>
      </c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</row>
    <row r="40" spans="1:18">
      <c r="A40" s="56"/>
      <c r="B40" s="56"/>
      <c r="C40" s="59"/>
      <c r="D40" s="56">
        <v>7</v>
      </c>
      <c r="E40" s="58" t="s">
        <v>109</v>
      </c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</row>
    <row r="41" spans="1:18">
      <c r="A41" s="56"/>
      <c r="B41" s="56"/>
      <c r="C41" s="59" t="s">
        <v>91</v>
      </c>
      <c r="D41" s="56">
        <v>8</v>
      </c>
      <c r="E41" s="58" t="s">
        <v>110</v>
      </c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</row>
    <row r="42" spans="1:18">
      <c r="A42" s="56"/>
      <c r="B42" s="56"/>
      <c r="C42" s="59"/>
      <c r="D42" s="56">
        <v>9</v>
      </c>
      <c r="E42" s="58" t="s">
        <v>111</v>
      </c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</row>
    <row r="43" spans="1:18">
      <c r="A43" s="56"/>
      <c r="B43" s="56"/>
      <c r="C43" s="56" t="s">
        <v>96</v>
      </c>
      <c r="D43" s="56">
        <v>10</v>
      </c>
      <c r="E43" s="58" t="s">
        <v>112</v>
      </c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</row>
    <row r="44" spans="1:18">
      <c r="A44" s="56"/>
      <c r="B44" s="56"/>
      <c r="C44" s="56"/>
      <c r="D44" s="56">
        <v>11</v>
      </c>
      <c r="E44" s="58" t="s">
        <v>113</v>
      </c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</row>
    <row r="45" spans="1:18">
      <c r="A45" s="56"/>
      <c r="B45" s="56"/>
      <c r="C45" s="56"/>
      <c r="D45" s="56">
        <v>12</v>
      </c>
      <c r="E45" s="58" t="s">
        <v>114</v>
      </c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</row>
    <row r="46" spans="1:18">
      <c r="A46" s="56"/>
      <c r="B46" s="59" t="s">
        <v>115</v>
      </c>
      <c r="C46" s="56" t="s">
        <v>101</v>
      </c>
      <c r="D46" s="60">
        <v>1</v>
      </c>
      <c r="E46" s="58" t="s">
        <v>116</v>
      </c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</row>
    <row r="47" spans="1:18">
      <c r="A47" s="56"/>
      <c r="B47" s="59"/>
      <c r="C47" s="56"/>
      <c r="D47" s="60">
        <v>2</v>
      </c>
      <c r="E47" s="58" t="s">
        <v>117</v>
      </c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</row>
    <row r="48" spans="1:18">
      <c r="A48" s="56"/>
      <c r="B48" s="59"/>
      <c r="C48" s="56" t="s">
        <v>118</v>
      </c>
      <c r="D48" s="60">
        <v>3</v>
      </c>
      <c r="E48" s="58" t="s">
        <v>119</v>
      </c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</row>
    <row r="49" spans="1:18">
      <c r="A49" s="56"/>
      <c r="B49" s="59"/>
      <c r="C49" s="59" t="s">
        <v>120</v>
      </c>
      <c r="D49" s="60">
        <v>4</v>
      </c>
      <c r="E49" s="58" t="s">
        <v>121</v>
      </c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</row>
    <row r="50" spans="1:18">
      <c r="A50" s="56"/>
      <c r="B50" s="59"/>
      <c r="C50" s="59"/>
      <c r="D50" s="60">
        <v>5</v>
      </c>
      <c r="E50" s="58" t="s">
        <v>122</v>
      </c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</row>
    <row r="51" spans="1:18">
      <c r="A51" s="56"/>
      <c r="B51" s="59"/>
      <c r="C51" s="59"/>
      <c r="D51" s="60">
        <v>6</v>
      </c>
      <c r="E51" s="58" t="s">
        <v>123</v>
      </c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</row>
    <row r="52" spans="1:18">
      <c r="A52" s="56"/>
      <c r="B52" s="59"/>
      <c r="C52" s="59"/>
      <c r="D52" s="60">
        <v>7</v>
      </c>
      <c r="E52" s="58" t="s">
        <v>124</v>
      </c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</row>
    <row r="53" spans="1:18">
      <c r="A53" s="56"/>
      <c r="B53" s="59"/>
      <c r="C53" s="59" t="s">
        <v>87</v>
      </c>
      <c r="D53" s="60">
        <v>8</v>
      </c>
      <c r="E53" s="58" t="s">
        <v>125</v>
      </c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</row>
    <row r="54" spans="1:18">
      <c r="A54" s="56"/>
      <c r="B54" s="59"/>
      <c r="C54" s="59"/>
      <c r="D54" s="60">
        <v>9</v>
      </c>
      <c r="E54" s="58" t="s">
        <v>126</v>
      </c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</row>
    <row r="55" spans="1:18">
      <c r="A55" s="56"/>
      <c r="B55" s="59"/>
      <c r="C55" s="59"/>
      <c r="D55" s="60">
        <v>10</v>
      </c>
      <c r="E55" s="58" t="s">
        <v>127</v>
      </c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</row>
    <row r="56" spans="1:18">
      <c r="A56" s="56"/>
      <c r="B56" s="59"/>
      <c r="C56" s="59"/>
      <c r="D56" s="60">
        <v>11</v>
      </c>
      <c r="E56" s="58" t="s">
        <v>128</v>
      </c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</row>
    <row r="57" spans="1:18">
      <c r="A57" s="56"/>
      <c r="B57" s="59"/>
      <c r="C57" s="59"/>
      <c r="D57" s="60">
        <v>12</v>
      </c>
      <c r="E57" s="58" t="s">
        <v>129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</row>
    <row r="58" spans="1:18">
      <c r="A58" s="56"/>
      <c r="B58" s="59"/>
      <c r="C58" s="59" t="s">
        <v>130</v>
      </c>
      <c r="D58" s="60">
        <v>13</v>
      </c>
      <c r="E58" s="58" t="s">
        <v>131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</row>
    <row r="59" spans="1:18">
      <c r="A59" s="56"/>
      <c r="B59" s="59"/>
      <c r="C59" s="59"/>
      <c r="D59" s="60">
        <v>14</v>
      </c>
      <c r="E59" s="58" t="s">
        <v>132</v>
      </c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</row>
    <row r="60" spans="1:18">
      <c r="A60" s="56"/>
      <c r="B60" s="59"/>
      <c r="C60" s="59" t="s">
        <v>96</v>
      </c>
      <c r="D60" s="60">
        <v>15</v>
      </c>
      <c r="E60" s="58" t="s">
        <v>133</v>
      </c>
      <c r="F60" s="58"/>
      <c r="G60" s="58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</row>
    <row r="61" spans="1:18">
      <c r="A61" s="56"/>
      <c r="B61" s="59"/>
      <c r="C61" s="59"/>
      <c r="D61" s="60">
        <v>16</v>
      </c>
      <c r="E61" s="58" t="s">
        <v>134</v>
      </c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</row>
    <row r="62" spans="1:18">
      <c r="A62" s="56"/>
      <c r="B62" s="61" t="s">
        <v>135</v>
      </c>
      <c r="C62" s="59" t="s">
        <v>101</v>
      </c>
      <c r="D62" s="60">
        <v>1</v>
      </c>
      <c r="E62" s="58" t="s">
        <v>136</v>
      </c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</row>
    <row r="63" spans="1:18">
      <c r="A63" s="56"/>
      <c r="B63" s="62"/>
      <c r="C63" s="59" t="s">
        <v>120</v>
      </c>
      <c r="D63" s="60">
        <v>2</v>
      </c>
      <c r="E63" s="58" t="s">
        <v>137</v>
      </c>
      <c r="F63" s="58"/>
      <c r="G63" s="58"/>
      <c r="H63" s="58"/>
      <c r="I63" s="58"/>
      <c r="J63" s="58"/>
      <c r="K63" s="58"/>
      <c r="L63" s="58"/>
      <c r="M63" s="58"/>
      <c r="N63" s="58"/>
      <c r="O63" s="58"/>
      <c r="P63" s="58"/>
      <c r="Q63" s="58"/>
      <c r="R63" s="58"/>
    </row>
    <row r="64" spans="1:18">
      <c r="A64" s="56"/>
      <c r="B64" s="62"/>
      <c r="C64" s="59" t="s">
        <v>87</v>
      </c>
      <c r="D64" s="60">
        <v>3</v>
      </c>
      <c r="E64" s="58" t="s">
        <v>138</v>
      </c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</row>
    <row r="65" spans="1:18">
      <c r="A65" s="56"/>
      <c r="B65" s="62"/>
      <c r="C65" s="61" t="s">
        <v>96</v>
      </c>
      <c r="D65" s="60">
        <v>4</v>
      </c>
      <c r="E65" s="58" t="s">
        <v>139</v>
      </c>
      <c r="F65" s="58"/>
      <c r="G65" s="58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</row>
    <row r="66" spans="1:18">
      <c r="A66" s="56"/>
      <c r="B66" s="68"/>
      <c r="C66" s="68"/>
      <c r="D66" s="60">
        <v>5</v>
      </c>
      <c r="E66" s="58" t="s">
        <v>140</v>
      </c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</row>
    <row r="67" spans="1:18">
      <c r="A67" s="56"/>
      <c r="B67" s="59" t="s">
        <v>141</v>
      </c>
      <c r="C67" s="59" t="s">
        <v>78</v>
      </c>
      <c r="D67" s="60">
        <v>1</v>
      </c>
      <c r="E67" s="58" t="s">
        <v>142</v>
      </c>
      <c r="F67" s="58"/>
      <c r="G67" s="58"/>
      <c r="H67" s="58"/>
      <c r="I67" s="58"/>
      <c r="J67" s="58"/>
      <c r="K67" s="58"/>
      <c r="L67" s="58"/>
      <c r="M67" s="58"/>
      <c r="N67" s="58"/>
      <c r="O67" s="58"/>
      <c r="P67" s="58"/>
      <c r="Q67" s="58"/>
      <c r="R67" s="58"/>
    </row>
    <row r="68" spans="1:18">
      <c r="A68" s="56"/>
      <c r="B68" s="59"/>
      <c r="C68" s="59" t="s">
        <v>118</v>
      </c>
      <c r="D68" s="60">
        <v>2</v>
      </c>
      <c r="E68" s="58" t="s">
        <v>143</v>
      </c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</row>
    <row r="69" spans="1:18">
      <c r="A69" s="56"/>
      <c r="B69" s="59"/>
      <c r="C69" s="59"/>
      <c r="D69" s="60">
        <v>3</v>
      </c>
      <c r="E69" s="58" t="s">
        <v>144</v>
      </c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</row>
    <row r="70" spans="1:18">
      <c r="A70" s="56"/>
      <c r="B70" s="59"/>
      <c r="C70" s="59" t="s">
        <v>120</v>
      </c>
      <c r="D70" s="60">
        <v>4</v>
      </c>
      <c r="E70" s="58" t="s">
        <v>145</v>
      </c>
      <c r="F70" s="58"/>
      <c r="G70" s="58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</row>
    <row r="71" spans="1:18">
      <c r="A71" s="56"/>
      <c r="B71" s="59"/>
      <c r="C71" s="59" t="s">
        <v>87</v>
      </c>
      <c r="D71" s="60">
        <v>5</v>
      </c>
      <c r="E71" s="58" t="s">
        <v>146</v>
      </c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</row>
    <row r="72" spans="1:18">
      <c r="A72" s="56"/>
      <c r="B72" s="59"/>
      <c r="C72" s="59"/>
      <c r="D72" s="60">
        <v>6</v>
      </c>
      <c r="E72" s="58" t="s">
        <v>147</v>
      </c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</row>
    <row r="73" spans="1:18">
      <c r="A73" s="56"/>
      <c r="B73" s="59"/>
      <c r="C73" s="59"/>
      <c r="D73" s="60">
        <v>7</v>
      </c>
      <c r="E73" s="58" t="s">
        <v>148</v>
      </c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</row>
    <row r="74" spans="1:18">
      <c r="A74" s="56"/>
      <c r="B74" s="59"/>
      <c r="C74" s="59" t="s">
        <v>91</v>
      </c>
      <c r="D74" s="60">
        <v>8</v>
      </c>
      <c r="E74" s="58" t="s">
        <v>149</v>
      </c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8"/>
      <c r="R74" s="58"/>
    </row>
    <row r="75" spans="1:18">
      <c r="A75" s="56"/>
      <c r="B75" s="59"/>
      <c r="C75" s="59" t="s">
        <v>96</v>
      </c>
      <c r="D75" s="60">
        <v>9</v>
      </c>
      <c r="E75" s="58" t="s">
        <v>150</v>
      </c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  <c r="R75" s="58"/>
    </row>
    <row r="76" spans="1:18">
      <c r="A76" s="56"/>
      <c r="B76" s="59" t="s">
        <v>151</v>
      </c>
      <c r="C76" s="69" t="s">
        <v>152</v>
      </c>
      <c r="D76" s="60">
        <v>1</v>
      </c>
      <c r="E76" s="58" t="s">
        <v>153</v>
      </c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</row>
    <row r="77" spans="1:18">
      <c r="A77" s="56"/>
      <c r="B77" s="59"/>
      <c r="C77" s="69" t="s">
        <v>70</v>
      </c>
      <c r="D77" s="60">
        <v>2</v>
      </c>
      <c r="E77" s="58" t="s">
        <v>154</v>
      </c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</row>
    <row r="78" ht="15.6" spans="1:18">
      <c r="A78" s="59" t="s">
        <v>155</v>
      </c>
      <c r="B78" s="59" t="s">
        <v>156</v>
      </c>
      <c r="C78" s="59"/>
      <c r="D78" s="60">
        <v>1</v>
      </c>
      <c r="E78" s="70" t="s">
        <v>157</v>
      </c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</row>
    <row r="79" spans="1:18">
      <c r="A79" s="59"/>
      <c r="B79" s="59"/>
      <c r="C79" s="59"/>
      <c r="D79" s="60">
        <v>2</v>
      </c>
      <c r="E79" s="58" t="s">
        <v>158</v>
      </c>
      <c r="F79" s="58"/>
      <c r="G79" s="58"/>
      <c r="H79" s="58"/>
      <c r="I79" s="58"/>
      <c r="J79" s="58"/>
      <c r="K79" s="58"/>
      <c r="L79" s="58"/>
      <c r="M79" s="58"/>
      <c r="N79" s="58"/>
      <c r="O79" s="58"/>
      <c r="P79" s="58"/>
      <c r="Q79" s="58"/>
      <c r="R79" s="58"/>
    </row>
    <row r="80" spans="1:18">
      <c r="A80" s="59"/>
      <c r="B80" s="59"/>
      <c r="C80" s="59"/>
      <c r="D80" s="60">
        <v>3</v>
      </c>
      <c r="E80" s="58" t="s">
        <v>159</v>
      </c>
      <c r="F80" s="58"/>
      <c r="G80" s="58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</row>
    <row r="81" ht="15.6" spans="1:18">
      <c r="A81" s="59"/>
      <c r="B81" s="59"/>
      <c r="C81" s="59"/>
      <c r="D81" s="60">
        <v>4</v>
      </c>
      <c r="E81" s="71" t="s">
        <v>160</v>
      </c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</row>
    <row r="82" ht="15.6" spans="1:18">
      <c r="A82" s="59"/>
      <c r="B82" s="59" t="s">
        <v>161</v>
      </c>
      <c r="C82" s="59"/>
      <c r="D82" s="60">
        <v>5</v>
      </c>
      <c r="E82" s="70" t="s">
        <v>162</v>
      </c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</row>
    <row r="83" spans="1:18">
      <c r="A83" s="59"/>
      <c r="B83" s="59"/>
      <c r="C83" s="59"/>
      <c r="D83" s="60">
        <v>6</v>
      </c>
      <c r="E83" s="58" t="s">
        <v>163</v>
      </c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</row>
    <row r="84" ht="15.6" spans="1:18">
      <c r="A84" s="59"/>
      <c r="B84" s="59"/>
      <c r="C84" s="59"/>
      <c r="D84" s="60">
        <v>7</v>
      </c>
      <c r="E84" s="72" t="s">
        <v>164</v>
      </c>
      <c r="F84" s="72"/>
      <c r="G84" s="72"/>
      <c r="H84" s="72"/>
      <c r="I84" s="72"/>
      <c r="J84" s="72"/>
      <c r="K84" s="72"/>
      <c r="L84" s="72"/>
      <c r="M84" s="72"/>
      <c r="N84" s="72"/>
      <c r="O84" s="72"/>
      <c r="P84" s="72"/>
      <c r="Q84" s="72"/>
      <c r="R84" s="72"/>
    </row>
    <row r="85" ht="15.6" spans="1:18">
      <c r="A85" s="59"/>
      <c r="B85" s="59"/>
      <c r="C85" s="59"/>
      <c r="D85" s="60">
        <v>8</v>
      </c>
      <c r="E85" s="72" t="s">
        <v>165</v>
      </c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</row>
    <row r="86" spans="1:18">
      <c r="A86" s="59"/>
      <c r="B86" s="59"/>
      <c r="C86" s="59"/>
      <c r="D86" s="60">
        <v>9</v>
      </c>
      <c r="E86" s="58" t="s">
        <v>166</v>
      </c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</row>
    <row r="87" spans="1:18">
      <c r="A87" s="59"/>
      <c r="B87" s="59" t="s">
        <v>167</v>
      </c>
      <c r="C87" s="59"/>
      <c r="D87" s="60">
        <v>10</v>
      </c>
      <c r="E87" s="58" t="s">
        <v>168</v>
      </c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</row>
    <row r="88" spans="1:18">
      <c r="A88" s="59"/>
      <c r="B88" s="59"/>
      <c r="C88" s="59"/>
      <c r="D88" s="60">
        <v>11</v>
      </c>
      <c r="E88" s="58" t="s">
        <v>169</v>
      </c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</row>
    <row r="89" spans="1:18">
      <c r="A89" s="59"/>
      <c r="B89" s="59"/>
      <c r="C89" s="59"/>
      <c r="D89" s="60">
        <v>12</v>
      </c>
      <c r="E89" s="58" t="s">
        <v>170</v>
      </c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</row>
    <row r="93" spans="6:6">
      <c r="F93" t="s">
        <v>171</v>
      </c>
    </row>
  </sheetData>
  <mergeCells count="125">
    <mergeCell ref="E2:R2"/>
    <mergeCell ref="E3:R3"/>
    <mergeCell ref="E4:R4"/>
    <mergeCell ref="E5:R5"/>
    <mergeCell ref="E6:R6"/>
    <mergeCell ref="E7:R7"/>
    <mergeCell ref="E8:R8"/>
    <mergeCell ref="E9:R9"/>
    <mergeCell ref="E10:R10"/>
    <mergeCell ref="E11:R11"/>
    <mergeCell ref="E12:R12"/>
    <mergeCell ref="E13:R13"/>
    <mergeCell ref="E14:R14"/>
    <mergeCell ref="B15:C15"/>
    <mergeCell ref="E15:R15"/>
    <mergeCell ref="E16:R16"/>
    <mergeCell ref="E17:R17"/>
    <mergeCell ref="E18:R18"/>
    <mergeCell ref="E19:R19"/>
    <mergeCell ref="E20:R20"/>
    <mergeCell ref="E21:R21"/>
    <mergeCell ref="E22:R22"/>
    <mergeCell ref="E23:R23"/>
    <mergeCell ref="E24:R24"/>
    <mergeCell ref="E25:R25"/>
    <mergeCell ref="E26:R26"/>
    <mergeCell ref="E27:R27"/>
    <mergeCell ref="E28:R28"/>
    <mergeCell ref="E29:R29"/>
    <mergeCell ref="E30:R30"/>
    <mergeCell ref="E31:R31"/>
    <mergeCell ref="E32:R32"/>
    <mergeCell ref="E33:R33"/>
    <mergeCell ref="E34:R34"/>
    <mergeCell ref="E35:R35"/>
    <mergeCell ref="E36:R36"/>
    <mergeCell ref="E37:R37"/>
    <mergeCell ref="E38:R38"/>
    <mergeCell ref="E39:R39"/>
    <mergeCell ref="E40:R40"/>
    <mergeCell ref="E41:R41"/>
    <mergeCell ref="E42:R42"/>
    <mergeCell ref="E43:R43"/>
    <mergeCell ref="E44:R44"/>
    <mergeCell ref="E45:R45"/>
    <mergeCell ref="E46:R46"/>
    <mergeCell ref="E47:R47"/>
    <mergeCell ref="E48:R48"/>
    <mergeCell ref="E49:R49"/>
    <mergeCell ref="E50:R50"/>
    <mergeCell ref="E51:R51"/>
    <mergeCell ref="E52:R52"/>
    <mergeCell ref="E53:R53"/>
    <mergeCell ref="E54:R54"/>
    <mergeCell ref="E55:R55"/>
    <mergeCell ref="E56:R56"/>
    <mergeCell ref="E57:R57"/>
    <mergeCell ref="E58:R58"/>
    <mergeCell ref="E59:R59"/>
    <mergeCell ref="E60:R60"/>
    <mergeCell ref="E61:R61"/>
    <mergeCell ref="E62:R62"/>
    <mergeCell ref="E63:R63"/>
    <mergeCell ref="E64:R64"/>
    <mergeCell ref="E65:R65"/>
    <mergeCell ref="E66:R66"/>
    <mergeCell ref="E67:R67"/>
    <mergeCell ref="E68:R68"/>
    <mergeCell ref="E69:R69"/>
    <mergeCell ref="E70:R70"/>
    <mergeCell ref="E71:R71"/>
    <mergeCell ref="E72:R72"/>
    <mergeCell ref="E73:R73"/>
    <mergeCell ref="E74:R74"/>
    <mergeCell ref="E75:R75"/>
    <mergeCell ref="E76:R76"/>
    <mergeCell ref="E77:R77"/>
    <mergeCell ref="E78:R78"/>
    <mergeCell ref="E79:R79"/>
    <mergeCell ref="E80:R80"/>
    <mergeCell ref="E81:R81"/>
    <mergeCell ref="E82:R82"/>
    <mergeCell ref="E83:R83"/>
    <mergeCell ref="E84:R84"/>
    <mergeCell ref="E85:R85"/>
    <mergeCell ref="E86:R86"/>
    <mergeCell ref="E87:R87"/>
    <mergeCell ref="E88:R88"/>
    <mergeCell ref="E89:R89"/>
    <mergeCell ref="A3:A15"/>
    <mergeCell ref="A16:A77"/>
    <mergeCell ref="A78:A89"/>
    <mergeCell ref="B16:B17"/>
    <mergeCell ref="B18:B33"/>
    <mergeCell ref="B34:B45"/>
    <mergeCell ref="B46:B61"/>
    <mergeCell ref="B62:B66"/>
    <mergeCell ref="B67:B75"/>
    <mergeCell ref="B76:B77"/>
    <mergeCell ref="C18:C19"/>
    <mergeCell ref="C20:C21"/>
    <mergeCell ref="C22:C23"/>
    <mergeCell ref="C24:C26"/>
    <mergeCell ref="C27:C30"/>
    <mergeCell ref="C31:C33"/>
    <mergeCell ref="C34:C36"/>
    <mergeCell ref="C37:C38"/>
    <mergeCell ref="C39:C40"/>
    <mergeCell ref="C41:C42"/>
    <mergeCell ref="C43:C45"/>
    <mergeCell ref="C46:C47"/>
    <mergeCell ref="C49:C52"/>
    <mergeCell ref="C53:C57"/>
    <mergeCell ref="C58:C59"/>
    <mergeCell ref="C60:C61"/>
    <mergeCell ref="C65:C66"/>
    <mergeCell ref="C68:C69"/>
    <mergeCell ref="C71:C73"/>
    <mergeCell ref="B3:C4"/>
    <mergeCell ref="B5:C8"/>
    <mergeCell ref="B9:C12"/>
    <mergeCell ref="B13:C14"/>
    <mergeCell ref="B78:C81"/>
    <mergeCell ref="B82:C86"/>
    <mergeCell ref="B87:C89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opLeftCell="A40" workbookViewId="0">
      <selection activeCell="G12" sqref="G12"/>
    </sheetView>
  </sheetViews>
  <sheetFormatPr defaultColWidth="9" defaultRowHeight="14.4"/>
  <cols>
    <col min="1" max="4" width="26.25" customWidth="1"/>
    <col min="10" max="10" width="16.1296296296296" customWidth="1"/>
  </cols>
  <sheetData>
    <row r="1" ht="41.25" customHeight="1" spans="1:13">
      <c r="A1" s="29" t="s">
        <v>172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3" ht="20.25" customHeight="1"/>
    <row r="4" ht="17.25" customHeight="1"/>
    <row r="5" ht="17.25" customHeight="1"/>
    <row r="6" ht="17.25" customHeight="1"/>
    <row r="7" ht="17.25" customHeight="1"/>
    <row r="8" ht="17.25" customHeight="1"/>
    <row r="23" ht="19.5" customHeight="1"/>
    <row r="24" ht="19.5" customHeight="1" spans="1:4">
      <c r="A24" s="30" t="s">
        <v>173</v>
      </c>
      <c r="B24" s="30" t="s">
        <v>174</v>
      </c>
      <c r="C24" s="30" t="s">
        <v>175</v>
      </c>
      <c r="D24" s="30" t="s">
        <v>176</v>
      </c>
    </row>
    <row r="25" ht="17.25" customHeight="1" spans="1:4">
      <c r="A25" s="31" t="s">
        <v>177</v>
      </c>
      <c r="B25" s="31">
        <v>1.97</v>
      </c>
      <c r="C25" s="32">
        <v>3</v>
      </c>
      <c r="D25" s="32">
        <v>1.25</v>
      </c>
    </row>
    <row r="26" ht="17.25" customHeight="1" spans="1:4">
      <c r="A26" s="31" t="s">
        <v>178</v>
      </c>
      <c r="B26" s="31">
        <v>1.58</v>
      </c>
      <c r="C26" s="32">
        <v>2</v>
      </c>
      <c r="D26" s="32">
        <v>0.49</v>
      </c>
    </row>
    <row r="27" ht="17.25" customHeight="1" spans="1:4">
      <c r="A27" s="31" t="s">
        <v>179</v>
      </c>
      <c r="B27" s="31">
        <v>2.33</v>
      </c>
      <c r="C27" s="32">
        <v>2</v>
      </c>
      <c r="D27" s="32">
        <v>1.98</v>
      </c>
    </row>
    <row r="28" ht="17.25" customHeight="1" spans="1:4">
      <c r="A28" s="31" t="s">
        <v>180</v>
      </c>
      <c r="B28" s="31">
        <v>0.84</v>
      </c>
      <c r="C28" s="32">
        <v>2</v>
      </c>
      <c r="D28" s="32">
        <v>0.37</v>
      </c>
    </row>
    <row r="29" ht="17.25" customHeight="1" spans="1:4">
      <c r="A29" s="31" t="s">
        <v>181</v>
      </c>
      <c r="B29" s="31">
        <v>1.36</v>
      </c>
      <c r="C29" s="32">
        <v>2</v>
      </c>
      <c r="D29" s="32">
        <v>1.34</v>
      </c>
    </row>
  </sheetData>
  <mergeCells count="1">
    <mergeCell ref="A1:M1"/>
  </mergeCells>
  <pageMargins left="0.7" right="0.7" top="0.75" bottom="0.75" header="0.3" footer="0.3"/>
  <pageSetup paperSize="1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opLeftCell="A28" workbookViewId="0">
      <selection activeCell="H26" sqref="H26"/>
    </sheetView>
  </sheetViews>
  <sheetFormatPr defaultColWidth="9" defaultRowHeight="14.4" outlineLevelCol="4"/>
  <cols>
    <col min="1" max="1" width="20.8796296296296" customWidth="1"/>
    <col min="2" max="2" width="64.1296296296296" customWidth="1"/>
  </cols>
  <sheetData>
    <row r="1" ht="15.75" customHeight="1" spans="1:5">
      <c r="A1" s="18" t="s">
        <v>182</v>
      </c>
      <c r="B1" s="19"/>
      <c r="C1" s="2" t="s">
        <v>183</v>
      </c>
      <c r="D1" s="3"/>
      <c r="E1" s="4">
        <f>SUM(E3:E32)*5/100</f>
        <v>1.96833333333333</v>
      </c>
    </row>
    <row r="2" ht="15.75" customHeight="1" spans="1:5">
      <c r="A2" s="1" t="s">
        <v>184</v>
      </c>
      <c r="B2" s="1" t="s">
        <v>185</v>
      </c>
      <c r="C2" s="1" t="s">
        <v>1</v>
      </c>
      <c r="D2" s="1" t="s">
        <v>186</v>
      </c>
      <c r="E2" s="1" t="s">
        <v>187</v>
      </c>
    </row>
    <row r="3" ht="17.25" customHeight="1" spans="1:5">
      <c r="A3" s="20" t="s">
        <v>188</v>
      </c>
      <c r="B3" s="21" t="s">
        <v>189</v>
      </c>
      <c r="C3" s="22">
        <v>1</v>
      </c>
      <c r="D3" s="8">
        <v>20</v>
      </c>
      <c r="E3" s="23">
        <f>SUM(C3:C6)/COUNT(C3:C6)/5*D3</f>
        <v>7</v>
      </c>
    </row>
    <row r="4" ht="17.25" customHeight="1" spans="1:5">
      <c r="A4" s="24"/>
      <c r="B4" s="25" t="s">
        <v>190</v>
      </c>
      <c r="C4" s="22">
        <v>3</v>
      </c>
      <c r="D4" s="8"/>
      <c r="E4" s="23"/>
    </row>
    <row r="5" ht="17.25" customHeight="1" spans="1:5">
      <c r="A5" s="24"/>
      <c r="B5" s="25" t="s">
        <v>191</v>
      </c>
      <c r="C5" s="22">
        <v>0</v>
      </c>
      <c r="D5" s="8"/>
      <c r="E5" s="23"/>
    </row>
    <row r="6" ht="17.25" customHeight="1" spans="1:5">
      <c r="A6" s="24"/>
      <c r="B6" s="25" t="s">
        <v>192</v>
      </c>
      <c r="C6" s="22">
        <v>3</v>
      </c>
      <c r="D6" s="8"/>
      <c r="E6" s="23"/>
    </row>
    <row r="7" ht="17.25" customHeight="1" spans="1:5">
      <c r="A7" s="10" t="s">
        <v>193</v>
      </c>
      <c r="B7" s="11" t="s">
        <v>194</v>
      </c>
      <c r="C7" s="22">
        <v>1</v>
      </c>
      <c r="D7" s="26">
        <v>15</v>
      </c>
      <c r="E7" s="27">
        <f>SUM(C7:C12)/COUNT(C7:C12)/5*D7</f>
        <v>6.5</v>
      </c>
    </row>
    <row r="8" ht="17.25" customHeight="1" spans="1:5">
      <c r="A8" s="10"/>
      <c r="B8" s="11" t="s">
        <v>195</v>
      </c>
      <c r="C8" s="22">
        <v>3</v>
      </c>
      <c r="D8" s="12"/>
      <c r="E8" s="27"/>
    </row>
    <row r="9" ht="17.25" customHeight="1" spans="1:5">
      <c r="A9" s="10"/>
      <c r="B9" s="11" t="s">
        <v>196</v>
      </c>
      <c r="C9" s="22">
        <v>2</v>
      </c>
      <c r="D9" s="12"/>
      <c r="E9" s="27"/>
    </row>
    <row r="10" ht="17.25" customHeight="1" spans="1:5">
      <c r="A10" s="10"/>
      <c r="B10" s="11" t="s">
        <v>197</v>
      </c>
      <c r="C10" s="22">
        <v>3</v>
      </c>
      <c r="D10" s="12"/>
      <c r="E10" s="27"/>
    </row>
    <row r="11" ht="17.25" customHeight="1" spans="1:5">
      <c r="A11" s="10"/>
      <c r="B11" s="11" t="s">
        <v>198</v>
      </c>
      <c r="C11" s="22">
        <v>3</v>
      </c>
      <c r="D11" s="12"/>
      <c r="E11" s="27"/>
    </row>
    <row r="12" ht="17.25" customHeight="1" spans="1:5">
      <c r="A12" s="10"/>
      <c r="B12" s="11" t="s">
        <v>199</v>
      </c>
      <c r="C12" s="22">
        <v>1</v>
      </c>
      <c r="D12" s="12"/>
      <c r="E12" s="27"/>
    </row>
    <row r="13" ht="17.25" customHeight="1" spans="1:5">
      <c r="A13" s="24" t="s">
        <v>200</v>
      </c>
      <c r="B13" s="25" t="s">
        <v>201</v>
      </c>
      <c r="C13" s="22">
        <v>3</v>
      </c>
      <c r="D13" s="7">
        <v>8</v>
      </c>
      <c r="E13" s="28">
        <f>SUM(C13:C16)/COUNT(C13:C16)/5*D13</f>
        <v>2.8</v>
      </c>
    </row>
    <row r="14" ht="17.25" customHeight="1" spans="1:5">
      <c r="A14" s="24"/>
      <c r="B14" s="25" t="s">
        <v>202</v>
      </c>
      <c r="C14" s="22">
        <v>1</v>
      </c>
      <c r="D14" s="7"/>
      <c r="E14" s="28"/>
    </row>
    <row r="15" ht="17.25" customHeight="1" spans="1:5">
      <c r="A15" s="24"/>
      <c r="B15" s="25" t="s">
        <v>203</v>
      </c>
      <c r="C15" s="22">
        <v>1</v>
      </c>
      <c r="D15" s="7"/>
      <c r="E15" s="28"/>
    </row>
    <row r="16" ht="17.25" customHeight="1" spans="1:5">
      <c r="A16" s="24"/>
      <c r="B16" s="25" t="s">
        <v>204</v>
      </c>
      <c r="C16" s="22">
        <v>2</v>
      </c>
      <c r="D16" s="7"/>
      <c r="E16" s="28"/>
    </row>
    <row r="17" ht="17.25" customHeight="1" spans="1:5">
      <c r="A17" s="10" t="s">
        <v>205</v>
      </c>
      <c r="B17" s="11" t="s">
        <v>206</v>
      </c>
      <c r="C17" s="22">
        <v>3</v>
      </c>
      <c r="D17" s="12">
        <v>25</v>
      </c>
      <c r="E17" s="27">
        <f>SUM(C17:C22)/COUNT(C17:C22)/5*D17</f>
        <v>13.3333333333333</v>
      </c>
    </row>
    <row r="18" ht="17.25" customHeight="1" spans="1:5">
      <c r="A18" s="10"/>
      <c r="B18" s="11" t="s">
        <v>207</v>
      </c>
      <c r="C18" s="22">
        <v>2</v>
      </c>
      <c r="D18" s="12"/>
      <c r="E18" s="27"/>
    </row>
    <row r="19" ht="17.25" customHeight="1" spans="1:5">
      <c r="A19" s="10"/>
      <c r="B19" s="11" t="s">
        <v>208</v>
      </c>
      <c r="C19" s="22">
        <v>5</v>
      </c>
      <c r="D19" s="12"/>
      <c r="E19" s="27"/>
    </row>
    <row r="20" ht="17.25" customHeight="1" spans="1:5">
      <c r="A20" s="10"/>
      <c r="B20" s="11" t="s">
        <v>209</v>
      </c>
      <c r="C20" s="22">
        <v>1</v>
      </c>
      <c r="D20" s="12"/>
      <c r="E20" s="27"/>
    </row>
    <row r="21" ht="17.25" customHeight="1" spans="1:5">
      <c r="A21" s="10"/>
      <c r="B21" s="11" t="s">
        <v>210</v>
      </c>
      <c r="C21" s="22">
        <v>2</v>
      </c>
      <c r="D21" s="12"/>
      <c r="E21" s="27"/>
    </row>
    <row r="22" ht="17.25" customHeight="1" spans="1:5">
      <c r="A22" s="10"/>
      <c r="B22" s="11" t="s">
        <v>211</v>
      </c>
      <c r="C22" s="22">
        <v>3</v>
      </c>
      <c r="D22" s="12"/>
      <c r="E22" s="27"/>
    </row>
    <row r="23" ht="17.25" customHeight="1" spans="1:5">
      <c r="A23" s="24" t="s">
        <v>212</v>
      </c>
      <c r="B23" s="25" t="s">
        <v>213</v>
      </c>
      <c r="C23" s="22">
        <v>0</v>
      </c>
      <c r="D23" s="7">
        <v>20</v>
      </c>
      <c r="E23" s="28">
        <f>SUM(C23:C28)/COUNT(C23:C28)/5*D23</f>
        <v>7.33333333333333</v>
      </c>
    </row>
    <row r="24" ht="17.25" customHeight="1" spans="1:5">
      <c r="A24" s="24"/>
      <c r="B24" s="25" t="s">
        <v>214</v>
      </c>
      <c r="C24" s="22">
        <v>2</v>
      </c>
      <c r="D24" s="7"/>
      <c r="E24" s="28"/>
    </row>
    <row r="25" ht="17.25" customHeight="1" spans="1:5">
      <c r="A25" s="24"/>
      <c r="B25" s="25" t="s">
        <v>215</v>
      </c>
      <c r="C25" s="22">
        <v>3</v>
      </c>
      <c r="D25" s="7"/>
      <c r="E25" s="28"/>
    </row>
    <row r="26" ht="17.25" customHeight="1" spans="1:5">
      <c r="A26" s="24"/>
      <c r="B26" s="25" t="s">
        <v>216</v>
      </c>
      <c r="C26" s="22">
        <v>3</v>
      </c>
      <c r="D26" s="7"/>
      <c r="E26" s="28"/>
    </row>
    <row r="27" ht="17.25" customHeight="1" spans="1:5">
      <c r="A27" s="24"/>
      <c r="B27" s="25" t="s">
        <v>217</v>
      </c>
      <c r="C27" s="22">
        <v>2</v>
      </c>
      <c r="D27" s="7"/>
      <c r="E27" s="28"/>
    </row>
    <row r="28" ht="17.25" customHeight="1" spans="1:5">
      <c r="A28" s="24"/>
      <c r="B28" s="25" t="s">
        <v>218</v>
      </c>
      <c r="C28" s="22">
        <v>1</v>
      </c>
      <c r="D28" s="7"/>
      <c r="E28" s="28"/>
    </row>
    <row r="29" ht="17.25" customHeight="1" spans="1:5">
      <c r="A29" s="10" t="s">
        <v>219</v>
      </c>
      <c r="B29" s="11" t="s">
        <v>220</v>
      </c>
      <c r="C29" s="22">
        <v>1</v>
      </c>
      <c r="D29" s="12">
        <v>12</v>
      </c>
      <c r="E29" s="27">
        <f>SUM(C29:C32)/COUNT(C29:C32)/5*D29</f>
        <v>2.4</v>
      </c>
    </row>
    <row r="30" ht="17.25" customHeight="1" spans="1:5">
      <c r="A30" s="10"/>
      <c r="B30" s="11" t="s">
        <v>221</v>
      </c>
      <c r="C30" s="22">
        <v>0</v>
      </c>
      <c r="D30" s="12"/>
      <c r="E30" s="27"/>
    </row>
    <row r="31" ht="17.25" customHeight="1" spans="1:5">
      <c r="A31" s="10"/>
      <c r="B31" s="11" t="s">
        <v>222</v>
      </c>
      <c r="C31" s="22">
        <v>0</v>
      </c>
      <c r="D31" s="12"/>
      <c r="E31" s="27"/>
    </row>
    <row r="32" ht="17.25" customHeight="1" spans="1:5">
      <c r="A32" s="10"/>
      <c r="B32" s="11" t="s">
        <v>223</v>
      </c>
      <c r="C32" s="22">
        <v>3</v>
      </c>
      <c r="D32" s="12"/>
      <c r="E32" s="27"/>
    </row>
  </sheetData>
  <mergeCells count="20">
    <mergeCell ref="A1:B1"/>
    <mergeCell ref="C1:D1"/>
    <mergeCell ref="A3:A6"/>
    <mergeCell ref="A7:A12"/>
    <mergeCell ref="A13:A16"/>
    <mergeCell ref="A17:A22"/>
    <mergeCell ref="A23:A28"/>
    <mergeCell ref="A29:A32"/>
    <mergeCell ref="D3:D6"/>
    <mergeCell ref="D7:D12"/>
    <mergeCell ref="D13:D16"/>
    <mergeCell ref="D17:D22"/>
    <mergeCell ref="D23:D28"/>
    <mergeCell ref="D29:D32"/>
    <mergeCell ref="E3:E6"/>
    <mergeCell ref="E7:E12"/>
    <mergeCell ref="E13:E16"/>
    <mergeCell ref="E17:E22"/>
    <mergeCell ref="E23:E28"/>
    <mergeCell ref="E29:E32"/>
  </mergeCells>
  <dataValidations count="1">
    <dataValidation type="list" allowBlank="1" showInputMessage="1" showErrorMessage="1" sqref="C3:C32">
      <formula1>"0,1,2,3,4,5"</formula1>
    </dataValidation>
  </dataValidations>
  <pageMargins left="0.7" right="0.7" top="0.75" bottom="0.75" header="0.3" footer="0.3"/>
  <pageSetup paperSize="9" orientation="portrait" horizontalDpi="2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6"/>
  <sheetViews>
    <sheetView topLeftCell="A22" workbookViewId="0">
      <selection activeCell="I16" sqref="I16"/>
    </sheetView>
  </sheetViews>
  <sheetFormatPr defaultColWidth="9" defaultRowHeight="14.4" outlineLevelCol="4"/>
  <cols>
    <col min="1" max="1" width="18.25" customWidth="1"/>
    <col min="2" max="2" width="62.75" customWidth="1"/>
    <col min="3" max="3" width="10.6296296296296" customWidth="1"/>
  </cols>
  <sheetData>
    <row r="1" spans="1:5">
      <c r="A1" s="1" t="s">
        <v>224</v>
      </c>
      <c r="B1" s="1"/>
      <c r="C1" s="2" t="s">
        <v>183</v>
      </c>
      <c r="D1" s="3"/>
      <c r="E1" s="4">
        <f>SUM(E3:E26)*5/100</f>
        <v>1.575</v>
      </c>
    </row>
    <row r="2" spans="1:5">
      <c r="A2" s="1" t="s">
        <v>184</v>
      </c>
      <c r="B2" s="1" t="s">
        <v>185</v>
      </c>
      <c r="C2" s="1" t="s">
        <v>1</v>
      </c>
      <c r="D2" s="1" t="s">
        <v>186</v>
      </c>
      <c r="E2" s="1" t="s">
        <v>187</v>
      </c>
    </row>
    <row r="3" ht="17.25" customHeight="1" spans="1:5">
      <c r="A3" s="14" t="s">
        <v>225</v>
      </c>
      <c r="B3" s="6" t="s">
        <v>226</v>
      </c>
      <c r="C3" s="7">
        <v>2</v>
      </c>
      <c r="D3" s="8">
        <v>20</v>
      </c>
      <c r="E3" s="9">
        <f>SUM(C3:C6)/COUNT(C3:C6)/5*D3</f>
        <v>6</v>
      </c>
    </row>
    <row r="4" ht="17.25" customHeight="1" spans="1:5">
      <c r="A4" s="5"/>
      <c r="B4" s="6" t="s">
        <v>227</v>
      </c>
      <c r="C4" s="7">
        <v>0</v>
      </c>
      <c r="D4" s="8"/>
      <c r="E4" s="9"/>
    </row>
    <row r="5" ht="17.25" customHeight="1" spans="1:5">
      <c r="A5" s="5"/>
      <c r="B5" s="6" t="s">
        <v>228</v>
      </c>
      <c r="C5" s="7">
        <v>1</v>
      </c>
      <c r="D5" s="8"/>
      <c r="E5" s="9"/>
    </row>
    <row r="6" ht="17.25" customHeight="1" spans="1:5">
      <c r="A6" s="5"/>
      <c r="B6" s="6" t="s">
        <v>192</v>
      </c>
      <c r="C6" s="7">
        <v>3</v>
      </c>
      <c r="D6" s="8"/>
      <c r="E6" s="9"/>
    </row>
    <row r="7" ht="17.25" customHeight="1" spans="1:5">
      <c r="A7" s="10" t="s">
        <v>105</v>
      </c>
      <c r="B7" s="11" t="s">
        <v>229</v>
      </c>
      <c r="C7" s="7">
        <v>2</v>
      </c>
      <c r="D7" s="12">
        <v>15</v>
      </c>
      <c r="E7" s="13">
        <f>SUM(C7:C10)/COUNT(C7:C10)/5*D7</f>
        <v>4.5</v>
      </c>
    </row>
    <row r="8" ht="17.25" customHeight="1" spans="1:5">
      <c r="A8" s="10"/>
      <c r="B8" s="11" t="s">
        <v>230</v>
      </c>
      <c r="C8" s="7">
        <v>3</v>
      </c>
      <c r="D8" s="12"/>
      <c r="E8" s="13"/>
    </row>
    <row r="9" ht="17.25" customHeight="1" spans="1:5">
      <c r="A9" s="10"/>
      <c r="B9" s="11" t="s">
        <v>231</v>
      </c>
      <c r="C9" s="7">
        <v>0</v>
      </c>
      <c r="D9" s="12"/>
      <c r="E9" s="13"/>
    </row>
    <row r="10" ht="17.25" customHeight="1" spans="1:5">
      <c r="A10" s="10"/>
      <c r="B10" s="11" t="s">
        <v>232</v>
      </c>
      <c r="C10" s="7">
        <v>1</v>
      </c>
      <c r="D10" s="12"/>
      <c r="E10" s="13"/>
    </row>
    <row r="11" ht="17.25" customHeight="1" spans="1:5">
      <c r="A11" s="5" t="s">
        <v>233</v>
      </c>
      <c r="B11" s="6" t="s">
        <v>234</v>
      </c>
      <c r="C11" s="7">
        <v>2</v>
      </c>
      <c r="D11" s="8">
        <v>6</v>
      </c>
      <c r="E11" s="9">
        <f>SUM(C11:C13)/COUNT(C11:C13)/5*D11</f>
        <v>0.8</v>
      </c>
    </row>
    <row r="12" ht="17.25" customHeight="1" spans="1:5">
      <c r="A12" s="5"/>
      <c r="B12" s="6" t="s">
        <v>235</v>
      </c>
      <c r="C12" s="7">
        <v>0</v>
      </c>
      <c r="D12" s="8"/>
      <c r="E12" s="9"/>
    </row>
    <row r="13" ht="17.25" customHeight="1" spans="1:5">
      <c r="A13" s="5"/>
      <c r="B13" s="6" t="s">
        <v>236</v>
      </c>
      <c r="C13" s="7">
        <v>0</v>
      </c>
      <c r="D13" s="8"/>
      <c r="E13" s="9"/>
    </row>
    <row r="14" ht="17.25" customHeight="1" spans="1:5">
      <c r="A14" s="10" t="s">
        <v>237</v>
      </c>
      <c r="B14" s="11" t="s">
        <v>238</v>
      </c>
      <c r="C14" s="7">
        <v>3</v>
      </c>
      <c r="D14" s="12">
        <v>25</v>
      </c>
      <c r="E14" s="13">
        <f>SUM(C14:C18)/COUNT(C14:C18)/5*D14</f>
        <v>11</v>
      </c>
    </row>
    <row r="15" ht="17.25" customHeight="1" spans="1:5">
      <c r="A15" s="10"/>
      <c r="B15" s="11" t="s">
        <v>239</v>
      </c>
      <c r="C15" s="7">
        <v>0</v>
      </c>
      <c r="D15" s="12"/>
      <c r="E15" s="13"/>
    </row>
    <row r="16" ht="17.25" customHeight="1" spans="1:5">
      <c r="A16" s="10"/>
      <c r="B16" s="11" t="s">
        <v>240</v>
      </c>
      <c r="C16" s="7">
        <v>3</v>
      </c>
      <c r="D16" s="12"/>
      <c r="E16" s="13"/>
    </row>
    <row r="17" ht="17.25" customHeight="1" spans="1:5">
      <c r="A17" s="10"/>
      <c r="B17" s="11" t="s">
        <v>241</v>
      </c>
      <c r="C17" s="7">
        <v>3</v>
      </c>
      <c r="D17" s="12"/>
      <c r="E17" s="13"/>
    </row>
    <row r="18" ht="17.25" customHeight="1" spans="1:5">
      <c r="A18" s="10"/>
      <c r="B18" s="11" t="s">
        <v>242</v>
      </c>
      <c r="C18" s="7">
        <v>2</v>
      </c>
      <c r="D18" s="12"/>
      <c r="E18" s="13"/>
    </row>
    <row r="19" ht="17.25" customHeight="1" spans="1:5">
      <c r="A19" s="5" t="s">
        <v>212</v>
      </c>
      <c r="B19" s="6" t="s">
        <v>243</v>
      </c>
      <c r="C19" s="7">
        <v>0</v>
      </c>
      <c r="D19" s="8">
        <v>20</v>
      </c>
      <c r="E19" s="9">
        <f>SUM(C19:C22)/COUNT(C19:C22)/5*D19</f>
        <v>5</v>
      </c>
    </row>
    <row r="20" ht="17.25" customHeight="1" spans="1:5">
      <c r="A20" s="5"/>
      <c r="B20" s="6" t="s">
        <v>244</v>
      </c>
      <c r="C20" s="7">
        <v>2</v>
      </c>
      <c r="D20" s="8"/>
      <c r="E20" s="9"/>
    </row>
    <row r="21" ht="17.25" customHeight="1" spans="1:5">
      <c r="A21" s="5"/>
      <c r="B21" s="6" t="s">
        <v>245</v>
      </c>
      <c r="C21" s="7">
        <v>2</v>
      </c>
      <c r="D21" s="8"/>
      <c r="E21" s="9"/>
    </row>
    <row r="22" ht="17.25" customHeight="1" spans="1:5">
      <c r="A22" s="5"/>
      <c r="B22" s="6" t="s">
        <v>246</v>
      </c>
      <c r="C22" s="7">
        <v>1</v>
      </c>
      <c r="D22" s="8"/>
      <c r="E22" s="9"/>
    </row>
    <row r="23" ht="17.25" customHeight="1" spans="1:5">
      <c r="A23" s="10" t="s">
        <v>219</v>
      </c>
      <c r="B23" s="11" t="s">
        <v>247</v>
      </c>
      <c r="C23" s="7">
        <v>2</v>
      </c>
      <c r="D23" s="12">
        <v>14</v>
      </c>
      <c r="E23" s="13">
        <f>SUM(C23:C26)/COUNT(C23:C26)/5*D23</f>
        <v>4.2</v>
      </c>
    </row>
    <row r="24" ht="17.25" customHeight="1" spans="1:5">
      <c r="A24" s="10"/>
      <c r="B24" s="11" t="s">
        <v>248</v>
      </c>
      <c r="C24" s="7">
        <v>0</v>
      </c>
      <c r="D24" s="12"/>
      <c r="E24" s="13"/>
    </row>
    <row r="25" ht="17.25" customHeight="1" spans="1:5">
      <c r="A25" s="10"/>
      <c r="B25" s="11" t="s">
        <v>249</v>
      </c>
      <c r="C25" s="7">
        <v>0</v>
      </c>
      <c r="D25" s="12"/>
      <c r="E25" s="13"/>
    </row>
    <row r="26" ht="17.25" customHeight="1" spans="1:5">
      <c r="A26" s="10"/>
      <c r="B26" s="11" t="s">
        <v>250</v>
      </c>
      <c r="C26" s="7">
        <v>4</v>
      </c>
      <c r="D26" s="12"/>
      <c r="E26" s="13"/>
    </row>
  </sheetData>
  <mergeCells count="20">
    <mergeCell ref="A1:B1"/>
    <mergeCell ref="C1:D1"/>
    <mergeCell ref="A3:A6"/>
    <mergeCell ref="A7:A10"/>
    <mergeCell ref="A11:A13"/>
    <mergeCell ref="A14:A18"/>
    <mergeCell ref="A19:A22"/>
    <mergeCell ref="A23:A26"/>
    <mergeCell ref="D3:D6"/>
    <mergeCell ref="D7:D10"/>
    <mergeCell ref="D11:D13"/>
    <mergeCell ref="D14:D18"/>
    <mergeCell ref="D19:D22"/>
    <mergeCell ref="D23:D26"/>
    <mergeCell ref="E3:E6"/>
    <mergeCell ref="E7:E10"/>
    <mergeCell ref="E11:E13"/>
    <mergeCell ref="E14:E18"/>
    <mergeCell ref="E19:E22"/>
    <mergeCell ref="E23:E26"/>
  </mergeCells>
  <dataValidations count="1">
    <dataValidation type="list" allowBlank="1" showInputMessage="1" showErrorMessage="1" sqref="C3:C26">
      <formula1>"0,1,2,3,4,5"</formula1>
    </dataValidation>
  </dataValidations>
  <pageMargins left="0.7" right="0.7" top="0.75" bottom="0.75" header="0.3" footer="0.3"/>
  <pageSetup paperSize="9" orientation="portrait" horizontalDpi="2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workbookViewId="0">
      <selection activeCell="A1" sqref="A1:E39"/>
    </sheetView>
  </sheetViews>
  <sheetFormatPr defaultColWidth="9" defaultRowHeight="14.4" outlineLevelCol="4"/>
  <cols>
    <col min="1" max="1" width="21.3796296296296" customWidth="1"/>
    <col min="2" max="2" width="60" customWidth="1"/>
    <col min="3" max="3" width="10.6296296296296" customWidth="1"/>
  </cols>
  <sheetData>
    <row r="1" spans="1:5">
      <c r="A1" s="1" t="s">
        <v>251</v>
      </c>
      <c r="B1" s="1"/>
      <c r="C1" s="2" t="s">
        <v>183</v>
      </c>
      <c r="D1" s="3"/>
      <c r="E1" s="4">
        <f>SUM(E3:E39)*5/100</f>
        <v>2.33386904761905</v>
      </c>
    </row>
    <row r="2" spans="1:5">
      <c r="A2" s="1" t="s">
        <v>184</v>
      </c>
      <c r="B2" s="1" t="s">
        <v>252</v>
      </c>
      <c r="C2" s="1" t="s">
        <v>1</v>
      </c>
      <c r="D2" s="1" t="s">
        <v>186</v>
      </c>
      <c r="E2" s="1" t="s">
        <v>187</v>
      </c>
    </row>
    <row r="3" ht="16.5" customHeight="1" spans="1:5">
      <c r="A3" s="5" t="s">
        <v>253</v>
      </c>
      <c r="B3" s="6" t="s">
        <v>254</v>
      </c>
      <c r="C3" s="7">
        <v>3</v>
      </c>
      <c r="D3" s="8">
        <v>20</v>
      </c>
      <c r="E3" s="9">
        <f>SUM(C3:C6)/COUNT(C3:C6)/5*D3</f>
        <v>9</v>
      </c>
    </row>
    <row r="4" ht="16.5" customHeight="1" spans="1:5">
      <c r="A4" s="5"/>
      <c r="B4" s="6" t="s">
        <v>255</v>
      </c>
      <c r="C4" s="7">
        <v>2</v>
      </c>
      <c r="D4" s="8"/>
      <c r="E4" s="9"/>
    </row>
    <row r="5" ht="16.5" customHeight="1" spans="1:5">
      <c r="A5" s="5"/>
      <c r="B5" s="6" t="s">
        <v>256</v>
      </c>
      <c r="C5" s="7">
        <v>1</v>
      </c>
      <c r="D5" s="8"/>
      <c r="E5" s="9"/>
    </row>
    <row r="6" ht="16.5" customHeight="1" spans="1:5">
      <c r="A6" s="5"/>
      <c r="B6" s="6" t="s">
        <v>192</v>
      </c>
      <c r="C6" s="7">
        <v>3</v>
      </c>
      <c r="D6" s="8"/>
      <c r="E6" s="9"/>
    </row>
    <row r="7" ht="16.5" customHeight="1" spans="1:5">
      <c r="A7" s="10" t="s">
        <v>257</v>
      </c>
      <c r="B7" s="11" t="s">
        <v>258</v>
      </c>
      <c r="C7" s="7">
        <v>3</v>
      </c>
      <c r="D7" s="12">
        <v>15</v>
      </c>
      <c r="E7" s="13">
        <f>SUM(C7:C14)/COUNT(C7:C14)/5*D7</f>
        <v>9</v>
      </c>
    </row>
    <row r="8" ht="16.5" customHeight="1" spans="1:5">
      <c r="A8" s="10"/>
      <c r="B8" s="11" t="s">
        <v>259</v>
      </c>
      <c r="C8" s="7">
        <v>3</v>
      </c>
      <c r="D8" s="12"/>
      <c r="E8" s="13"/>
    </row>
    <row r="9" ht="16.5" customHeight="1" spans="1:5">
      <c r="A9" s="10"/>
      <c r="B9" s="11" t="s">
        <v>260</v>
      </c>
      <c r="C9" s="7">
        <v>3</v>
      </c>
      <c r="D9" s="12"/>
      <c r="E9" s="13"/>
    </row>
    <row r="10" ht="16.5" customHeight="1" spans="1:5">
      <c r="A10" s="10"/>
      <c r="B10" s="11" t="s">
        <v>261</v>
      </c>
      <c r="C10" s="7">
        <v>3</v>
      </c>
      <c r="D10" s="12"/>
      <c r="E10" s="13"/>
    </row>
    <row r="11" ht="16.5" customHeight="1" spans="1:5">
      <c r="A11" s="10"/>
      <c r="B11" s="11" t="s">
        <v>262</v>
      </c>
      <c r="C11" s="7">
        <v>3</v>
      </c>
      <c r="D11" s="12"/>
      <c r="E11" s="13"/>
    </row>
    <row r="12" ht="16.5" customHeight="1" spans="1:5">
      <c r="A12" s="10"/>
      <c r="B12" s="11" t="s">
        <v>263</v>
      </c>
      <c r="C12" s="7">
        <v>3</v>
      </c>
      <c r="D12" s="12"/>
      <c r="E12" s="13"/>
    </row>
    <row r="13" ht="16.5" customHeight="1" spans="1:5">
      <c r="A13" s="10"/>
      <c r="B13" s="11" t="s">
        <v>264</v>
      </c>
      <c r="C13" s="7">
        <v>3</v>
      </c>
      <c r="D13" s="12"/>
      <c r="E13" s="13"/>
    </row>
    <row r="14" ht="16.5" customHeight="1" spans="1:5">
      <c r="A14" s="10"/>
      <c r="B14" s="11" t="s">
        <v>265</v>
      </c>
      <c r="C14" s="7">
        <v>3</v>
      </c>
      <c r="D14" s="12"/>
      <c r="E14" s="13"/>
    </row>
    <row r="15" ht="16.5" customHeight="1" spans="1:5">
      <c r="A15" s="5" t="s">
        <v>266</v>
      </c>
      <c r="B15" s="6" t="s">
        <v>267</v>
      </c>
      <c r="C15" s="7">
        <v>2</v>
      </c>
      <c r="D15" s="8">
        <v>8</v>
      </c>
      <c r="E15" s="9">
        <f>SUM(C15:C21)/COUNT(C15:C21)/5*D15</f>
        <v>3.88571428571429</v>
      </c>
    </row>
    <row r="16" ht="16.5" customHeight="1" spans="1:5">
      <c r="A16" s="5"/>
      <c r="B16" s="6" t="s">
        <v>268</v>
      </c>
      <c r="C16" s="7">
        <v>3</v>
      </c>
      <c r="D16" s="8"/>
      <c r="E16" s="9"/>
    </row>
    <row r="17" ht="16.5" customHeight="1" spans="1:5">
      <c r="A17" s="5"/>
      <c r="B17" s="6" t="s">
        <v>269</v>
      </c>
      <c r="C17" s="7">
        <v>2</v>
      </c>
      <c r="D17" s="8"/>
      <c r="E17" s="9"/>
    </row>
    <row r="18" ht="16.5" customHeight="1" spans="1:5">
      <c r="A18" s="5"/>
      <c r="B18" s="6" t="s">
        <v>270</v>
      </c>
      <c r="C18" s="7">
        <v>3</v>
      </c>
      <c r="D18" s="8"/>
      <c r="E18" s="9"/>
    </row>
    <row r="19" ht="16.5" customHeight="1" spans="1:5">
      <c r="A19" s="5"/>
      <c r="B19" s="6" t="s">
        <v>271</v>
      </c>
      <c r="C19" s="7">
        <v>3</v>
      </c>
      <c r="D19" s="8"/>
      <c r="E19" s="9"/>
    </row>
    <row r="20" ht="16.5" customHeight="1" spans="1:5">
      <c r="A20" s="5"/>
      <c r="B20" s="6" t="s">
        <v>272</v>
      </c>
      <c r="C20" s="7">
        <v>1</v>
      </c>
      <c r="D20" s="8"/>
      <c r="E20" s="9"/>
    </row>
    <row r="21" ht="16.5" customHeight="1" spans="1:5">
      <c r="A21" s="5"/>
      <c r="B21" s="6" t="s">
        <v>273</v>
      </c>
      <c r="C21" s="7">
        <v>3</v>
      </c>
      <c r="D21" s="8"/>
      <c r="E21" s="9"/>
    </row>
    <row r="22" ht="16.5" customHeight="1" spans="1:5">
      <c r="A22" s="10" t="s">
        <v>274</v>
      </c>
      <c r="B22" s="11" t="s">
        <v>275</v>
      </c>
      <c r="C22" s="7">
        <v>3</v>
      </c>
      <c r="D22" s="12">
        <v>25</v>
      </c>
      <c r="E22" s="13">
        <f>SUM(C22:C29)/COUNT(C22:C29)/5*D22</f>
        <v>13.125</v>
      </c>
    </row>
    <row r="23" ht="16.5" customHeight="1" spans="1:5">
      <c r="A23" s="10"/>
      <c r="B23" s="11" t="s">
        <v>276</v>
      </c>
      <c r="C23" s="7">
        <v>3</v>
      </c>
      <c r="D23" s="12"/>
      <c r="E23" s="13"/>
    </row>
    <row r="24" ht="16.5" customHeight="1" spans="1:5">
      <c r="A24" s="10"/>
      <c r="B24" s="11" t="s">
        <v>277</v>
      </c>
      <c r="C24" s="7">
        <v>3</v>
      </c>
      <c r="D24" s="12"/>
      <c r="E24" s="13"/>
    </row>
    <row r="25" ht="16.5" customHeight="1" spans="1:5">
      <c r="A25" s="10"/>
      <c r="B25" s="11" t="s">
        <v>278</v>
      </c>
      <c r="C25" s="7">
        <v>2</v>
      </c>
      <c r="D25" s="12"/>
      <c r="E25" s="13"/>
    </row>
    <row r="26" ht="16.5" customHeight="1" spans="1:5">
      <c r="A26" s="10"/>
      <c r="B26" s="11" t="s">
        <v>279</v>
      </c>
      <c r="C26" s="7">
        <v>3</v>
      </c>
      <c r="D26" s="12"/>
      <c r="E26" s="13"/>
    </row>
    <row r="27" ht="16.5" customHeight="1" spans="1:5">
      <c r="A27" s="10"/>
      <c r="B27" s="11" t="s">
        <v>280</v>
      </c>
      <c r="C27" s="7">
        <v>3</v>
      </c>
      <c r="D27" s="12"/>
      <c r="E27" s="13"/>
    </row>
    <row r="28" ht="16.5" customHeight="1" spans="1:5">
      <c r="A28" s="10"/>
      <c r="B28" s="11" t="s">
        <v>281</v>
      </c>
      <c r="C28" s="7">
        <v>3</v>
      </c>
      <c r="D28" s="12"/>
      <c r="E28" s="13"/>
    </row>
    <row r="29" ht="16.5" customHeight="1" spans="1:5">
      <c r="A29" s="10"/>
      <c r="B29" s="11" t="s">
        <v>282</v>
      </c>
      <c r="C29" s="7">
        <v>1</v>
      </c>
      <c r="D29" s="12"/>
      <c r="E29" s="13"/>
    </row>
    <row r="30" ht="16.5" customHeight="1" spans="1:5">
      <c r="A30" s="5" t="s">
        <v>130</v>
      </c>
      <c r="B30" s="6" t="s">
        <v>283</v>
      </c>
      <c r="C30" s="7">
        <v>2</v>
      </c>
      <c r="D30" s="8">
        <v>20</v>
      </c>
      <c r="E30" s="9">
        <f>SUM(C30:C35)/COUNT(C30:C35)/5*D30</f>
        <v>8.66666666666667</v>
      </c>
    </row>
    <row r="31" ht="16.5" customHeight="1" spans="1:5">
      <c r="A31" s="5"/>
      <c r="B31" s="6" t="s">
        <v>284</v>
      </c>
      <c r="C31" s="7">
        <v>2</v>
      </c>
      <c r="D31" s="8"/>
      <c r="E31" s="9"/>
    </row>
    <row r="32" ht="16.5" customHeight="1" spans="1:5">
      <c r="A32" s="5"/>
      <c r="B32" s="6" t="s">
        <v>285</v>
      </c>
      <c r="C32" s="7">
        <v>2</v>
      </c>
      <c r="D32" s="8"/>
      <c r="E32" s="9"/>
    </row>
    <row r="33" ht="16.5" customHeight="1" spans="1:5">
      <c r="A33" s="5"/>
      <c r="B33" s="6" t="s">
        <v>286</v>
      </c>
      <c r="C33" s="7">
        <v>3</v>
      </c>
      <c r="D33" s="8"/>
      <c r="E33" s="9"/>
    </row>
    <row r="34" ht="16.5" customHeight="1" spans="1:5">
      <c r="A34" s="5"/>
      <c r="B34" s="6" t="s">
        <v>287</v>
      </c>
      <c r="C34" s="7">
        <v>2</v>
      </c>
      <c r="D34" s="8"/>
      <c r="E34" s="9"/>
    </row>
    <row r="35" ht="16.5" customHeight="1" spans="1:5">
      <c r="A35" s="5"/>
      <c r="B35" s="6" t="s">
        <v>288</v>
      </c>
      <c r="C35" s="7">
        <v>2</v>
      </c>
      <c r="D35" s="8"/>
      <c r="E35" s="9"/>
    </row>
    <row r="36" ht="16.5" customHeight="1" spans="1:5">
      <c r="A36" s="10" t="s">
        <v>219</v>
      </c>
      <c r="B36" s="11" t="s">
        <v>289</v>
      </c>
      <c r="C36" s="7">
        <v>1</v>
      </c>
      <c r="D36" s="12">
        <v>12</v>
      </c>
      <c r="E36" s="13">
        <f>SUM(C36:C39)/COUNT(C36:C39)/5*D36</f>
        <v>3</v>
      </c>
    </row>
    <row r="37" ht="16.5" customHeight="1" spans="1:5">
      <c r="A37" s="10"/>
      <c r="B37" s="11" t="s">
        <v>290</v>
      </c>
      <c r="C37" s="7">
        <v>1</v>
      </c>
      <c r="D37" s="12"/>
      <c r="E37" s="13"/>
    </row>
    <row r="38" ht="16.5" customHeight="1" spans="1:5">
      <c r="A38" s="10"/>
      <c r="B38" s="11" t="s">
        <v>291</v>
      </c>
      <c r="C38" s="7">
        <v>2</v>
      </c>
      <c r="D38" s="12"/>
      <c r="E38" s="13"/>
    </row>
    <row r="39" ht="16.5" customHeight="1" spans="1:5">
      <c r="A39" s="10"/>
      <c r="B39" s="11" t="s">
        <v>292</v>
      </c>
      <c r="C39" s="7">
        <v>1</v>
      </c>
      <c r="D39" s="12"/>
      <c r="E39" s="13"/>
    </row>
  </sheetData>
  <mergeCells count="20">
    <mergeCell ref="A1:B1"/>
    <mergeCell ref="C1:D1"/>
    <mergeCell ref="A3:A6"/>
    <mergeCell ref="A7:A14"/>
    <mergeCell ref="A15:A21"/>
    <mergeCell ref="A22:A29"/>
    <mergeCell ref="A30:A35"/>
    <mergeCell ref="A36:A39"/>
    <mergeCell ref="D3:D6"/>
    <mergeCell ref="D7:D14"/>
    <mergeCell ref="D15:D21"/>
    <mergeCell ref="D22:D29"/>
    <mergeCell ref="D30:D35"/>
    <mergeCell ref="D36:D39"/>
    <mergeCell ref="E3:E6"/>
    <mergeCell ref="E7:E14"/>
    <mergeCell ref="E15:E21"/>
    <mergeCell ref="E22:E29"/>
    <mergeCell ref="E30:E35"/>
    <mergeCell ref="E36:E39"/>
  </mergeCells>
  <dataValidations count="1">
    <dataValidation type="list" allowBlank="1" showInputMessage="1" showErrorMessage="1" sqref="C3:C39">
      <formula1>"0,1,2,3,4,5"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A1" sqref="A1:E15"/>
    </sheetView>
  </sheetViews>
  <sheetFormatPr defaultColWidth="9" defaultRowHeight="14.4" outlineLevelCol="4"/>
  <cols>
    <col min="1" max="1" width="27" customWidth="1"/>
    <col min="2" max="2" width="28.8796296296296" customWidth="1"/>
    <col min="3" max="3" width="7.37962962962963" customWidth="1"/>
  </cols>
  <sheetData>
    <row r="1" spans="1:5">
      <c r="A1" s="1" t="s">
        <v>293</v>
      </c>
      <c r="B1" s="1"/>
      <c r="C1" s="2" t="s">
        <v>183</v>
      </c>
      <c r="D1" s="3"/>
      <c r="E1" s="4">
        <f>SUM(E3:E15)*5/100</f>
        <v>0.8425</v>
      </c>
    </row>
    <row r="2" spans="1:5">
      <c r="A2" s="1" t="s">
        <v>184</v>
      </c>
      <c r="B2" s="1" t="s">
        <v>185</v>
      </c>
      <c r="C2" s="1" t="s">
        <v>1</v>
      </c>
      <c r="D2" s="1" t="s">
        <v>186</v>
      </c>
      <c r="E2" s="1" t="s">
        <v>187</v>
      </c>
    </row>
    <row r="3" ht="24" spans="1:5">
      <c r="A3" s="14" t="s">
        <v>294</v>
      </c>
      <c r="B3" s="6" t="s">
        <v>295</v>
      </c>
      <c r="C3" s="7">
        <v>1</v>
      </c>
      <c r="D3" s="8">
        <v>20</v>
      </c>
      <c r="E3" s="9">
        <f>SUM(C3:C6)/COUNT(C3:C6)/5*D3</f>
        <v>6</v>
      </c>
    </row>
    <row r="4" spans="1:5">
      <c r="A4" s="5"/>
      <c r="B4" s="6" t="s">
        <v>296</v>
      </c>
      <c r="C4" s="7">
        <v>2</v>
      </c>
      <c r="D4" s="8"/>
      <c r="E4" s="9"/>
    </row>
    <row r="5" spans="1:5">
      <c r="A5" s="5"/>
      <c r="B5" s="6" t="s">
        <v>297</v>
      </c>
      <c r="C5" s="7">
        <v>0</v>
      </c>
      <c r="D5" s="8"/>
      <c r="E5" s="9"/>
    </row>
    <row r="6" ht="25.2" spans="1:5">
      <c r="A6" s="5"/>
      <c r="B6" s="6" t="s">
        <v>192</v>
      </c>
      <c r="C6" s="7">
        <v>3</v>
      </c>
      <c r="D6" s="8"/>
      <c r="E6" s="9"/>
    </row>
    <row r="7" spans="1:5">
      <c r="A7" s="5" t="s">
        <v>298</v>
      </c>
      <c r="B7" s="15" t="s">
        <v>299</v>
      </c>
      <c r="C7" s="7">
        <v>0</v>
      </c>
      <c r="D7" s="8">
        <v>6</v>
      </c>
      <c r="E7" s="9">
        <f>SUM(C7:C9)/COUNT(C7:C9)/5*D7</f>
        <v>1.6</v>
      </c>
    </row>
    <row r="8" ht="24" spans="1:5">
      <c r="A8" s="5"/>
      <c r="B8" s="15" t="s">
        <v>300</v>
      </c>
      <c r="C8" s="7">
        <v>2</v>
      </c>
      <c r="D8" s="8"/>
      <c r="E8" s="9"/>
    </row>
    <row r="9" spans="1:5">
      <c r="A9" s="5"/>
      <c r="B9" s="15" t="s">
        <v>301</v>
      </c>
      <c r="C9" s="7">
        <v>2</v>
      </c>
      <c r="D9" s="8"/>
      <c r="E9" s="9"/>
    </row>
    <row r="10" spans="1:5">
      <c r="A10" s="10" t="s">
        <v>302</v>
      </c>
      <c r="B10" s="16" t="s">
        <v>303</v>
      </c>
      <c r="C10" s="7">
        <v>0</v>
      </c>
      <c r="D10" s="12">
        <v>25</v>
      </c>
      <c r="E10" s="13">
        <f>SUM(C10:C13)/COUNT(C10:C13)/5*D10</f>
        <v>1.25</v>
      </c>
    </row>
    <row r="11" ht="24" spans="1:5">
      <c r="A11" s="10"/>
      <c r="B11" s="16" t="s">
        <v>304</v>
      </c>
      <c r="C11" s="7">
        <v>1</v>
      </c>
      <c r="D11" s="12"/>
      <c r="E11" s="13"/>
    </row>
    <row r="12" ht="13.5" customHeight="1" spans="1:5">
      <c r="A12" s="10"/>
      <c r="B12" s="17" t="s">
        <v>305</v>
      </c>
      <c r="C12" s="7">
        <v>0</v>
      </c>
      <c r="D12" s="12"/>
      <c r="E12" s="13"/>
    </row>
    <row r="13" spans="1:5">
      <c r="A13" s="10"/>
      <c r="B13" s="17" t="s">
        <v>306</v>
      </c>
      <c r="C13" s="7">
        <v>0</v>
      </c>
      <c r="D13" s="12"/>
      <c r="E13" s="13"/>
    </row>
    <row r="14" ht="24" spans="1:5">
      <c r="A14" s="5" t="s">
        <v>307</v>
      </c>
      <c r="B14" s="15" t="s">
        <v>308</v>
      </c>
      <c r="C14" s="7">
        <v>3</v>
      </c>
      <c r="D14" s="8">
        <v>20</v>
      </c>
      <c r="E14" s="9">
        <f>SUM(C14:C15)/COUNT(C14:C15)/5*D14</f>
        <v>8</v>
      </c>
    </row>
    <row r="15" ht="24" spans="1:5">
      <c r="A15" s="5"/>
      <c r="B15" s="15" t="s">
        <v>309</v>
      </c>
      <c r="C15" s="7">
        <v>1</v>
      </c>
      <c r="D15" s="8"/>
      <c r="E15" s="9"/>
    </row>
  </sheetData>
  <mergeCells count="14">
    <mergeCell ref="A1:B1"/>
    <mergeCell ref="C1:D1"/>
    <mergeCell ref="A3:A6"/>
    <mergeCell ref="A7:A9"/>
    <mergeCell ref="A10:A13"/>
    <mergeCell ref="A14:A15"/>
    <mergeCell ref="D3:D6"/>
    <mergeCell ref="D7:D9"/>
    <mergeCell ref="D10:D13"/>
    <mergeCell ref="D14:D15"/>
    <mergeCell ref="E3:E6"/>
    <mergeCell ref="E7:E9"/>
    <mergeCell ref="E10:E13"/>
    <mergeCell ref="E14:E15"/>
  </mergeCells>
  <dataValidations count="1">
    <dataValidation type="list" allowBlank="1" showInputMessage="1" showErrorMessage="1" sqref="C3:C15">
      <formula1>"0,1,2,3,4,5"</formula1>
    </dataValidation>
  </dataValidation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opLeftCell="A34" workbookViewId="0">
      <selection activeCell="G14" sqref="G14"/>
    </sheetView>
  </sheetViews>
  <sheetFormatPr defaultColWidth="9" defaultRowHeight="14.4" outlineLevelCol="7"/>
  <cols>
    <col min="1" max="1" width="16.8796296296296" customWidth="1"/>
    <col min="2" max="2" width="65.1296296296296" customWidth="1"/>
    <col min="3" max="3" width="11.3796296296296" customWidth="1"/>
  </cols>
  <sheetData>
    <row r="1" spans="1:5">
      <c r="A1" s="1" t="s">
        <v>310</v>
      </c>
      <c r="B1" s="1"/>
      <c r="C1" s="2" t="s">
        <v>311</v>
      </c>
      <c r="D1" s="3"/>
      <c r="E1" s="4">
        <f>SUM(E3:E32)*5/100</f>
        <v>1.358</v>
      </c>
    </row>
    <row r="2" spans="1:5">
      <c r="A2" s="1" t="s">
        <v>184</v>
      </c>
      <c r="B2" s="1" t="s">
        <v>252</v>
      </c>
      <c r="C2" s="1" t="s">
        <v>1</v>
      </c>
      <c r="D2" s="1" t="s">
        <v>186</v>
      </c>
      <c r="E2" s="1" t="s">
        <v>187</v>
      </c>
    </row>
    <row r="3" ht="19.5" customHeight="1" spans="1:5">
      <c r="A3" s="5" t="s">
        <v>312</v>
      </c>
      <c r="B3" s="6" t="s">
        <v>313</v>
      </c>
      <c r="C3" s="7">
        <v>1</v>
      </c>
      <c r="D3" s="8">
        <v>20</v>
      </c>
      <c r="E3" s="9">
        <f>SUM(C3:C6)/COUNT(C3:C6)/5*D3</f>
        <v>6</v>
      </c>
    </row>
    <row r="4" ht="19.5" customHeight="1" spans="1:5">
      <c r="A4" s="5"/>
      <c r="B4" s="6" t="s">
        <v>314</v>
      </c>
      <c r="C4" s="7">
        <v>2</v>
      </c>
      <c r="D4" s="8"/>
      <c r="E4" s="9"/>
    </row>
    <row r="5" ht="19.5" customHeight="1" spans="1:5">
      <c r="A5" s="5"/>
      <c r="B5" s="6" t="s">
        <v>315</v>
      </c>
      <c r="C5" s="7">
        <v>1</v>
      </c>
      <c r="D5" s="8"/>
      <c r="E5" s="9"/>
    </row>
    <row r="6" ht="19.5" customHeight="1" spans="1:5">
      <c r="A6" s="5"/>
      <c r="B6" s="6" t="s">
        <v>192</v>
      </c>
      <c r="C6" s="7">
        <v>2</v>
      </c>
      <c r="D6" s="8"/>
      <c r="E6" s="9"/>
    </row>
    <row r="7" ht="19.5" customHeight="1" spans="1:5">
      <c r="A7" s="10" t="s">
        <v>316</v>
      </c>
      <c r="B7" s="11" t="s">
        <v>317</v>
      </c>
      <c r="C7" s="7">
        <v>2</v>
      </c>
      <c r="D7" s="12">
        <v>15</v>
      </c>
      <c r="E7" s="13">
        <f>SUM(C7:C11)/COUNT(C7:C11)/5*D7</f>
        <v>5.4</v>
      </c>
    </row>
    <row r="8" ht="19.5" customHeight="1" spans="1:5">
      <c r="A8" s="10"/>
      <c r="B8" s="11" t="s">
        <v>318</v>
      </c>
      <c r="C8" s="7">
        <v>2</v>
      </c>
      <c r="D8" s="12"/>
      <c r="E8" s="13"/>
    </row>
    <row r="9" ht="19.5" customHeight="1" spans="1:5">
      <c r="A9" s="10"/>
      <c r="B9" s="11" t="s">
        <v>319</v>
      </c>
      <c r="C9" s="7">
        <v>1</v>
      </c>
      <c r="D9" s="12"/>
      <c r="E9" s="13"/>
    </row>
    <row r="10" ht="19.5" customHeight="1" spans="1:5">
      <c r="A10" s="10"/>
      <c r="B10" s="11" t="s">
        <v>320</v>
      </c>
      <c r="C10" s="7">
        <v>2</v>
      </c>
      <c r="D10" s="12"/>
      <c r="E10" s="13"/>
    </row>
    <row r="11" ht="19.5" customHeight="1" spans="1:5">
      <c r="A11" s="10"/>
      <c r="B11" s="11" t="s">
        <v>321</v>
      </c>
      <c r="C11" s="7">
        <v>2</v>
      </c>
      <c r="D11" s="12"/>
      <c r="E11" s="13"/>
    </row>
    <row r="12" ht="19.5" customHeight="1" spans="1:5">
      <c r="A12" s="5" t="s">
        <v>322</v>
      </c>
      <c r="B12" s="6" t="s">
        <v>323</v>
      </c>
      <c r="C12" s="7">
        <v>1</v>
      </c>
      <c r="D12" s="8">
        <v>8</v>
      </c>
      <c r="E12" s="9">
        <f>SUM(C12:C15)/COUNT(C12:C15)/5*D12</f>
        <v>1.2</v>
      </c>
    </row>
    <row r="13" ht="19.5" customHeight="1" spans="1:5">
      <c r="A13" s="5"/>
      <c r="B13" s="6" t="s">
        <v>324</v>
      </c>
      <c r="C13" s="7">
        <v>1</v>
      </c>
      <c r="D13" s="8"/>
      <c r="E13" s="9"/>
    </row>
    <row r="14" ht="19.5" customHeight="1" spans="1:5">
      <c r="A14" s="5"/>
      <c r="B14" s="6" t="s">
        <v>325</v>
      </c>
      <c r="C14" s="7">
        <v>1</v>
      </c>
      <c r="D14" s="8"/>
      <c r="E14" s="9"/>
    </row>
    <row r="15" ht="19.5" customHeight="1" spans="1:5">
      <c r="A15" s="5"/>
      <c r="B15" s="6" t="s">
        <v>326</v>
      </c>
      <c r="C15" s="7">
        <v>0</v>
      </c>
      <c r="D15" s="8"/>
      <c r="E15" s="9"/>
    </row>
    <row r="16" ht="19.5" customHeight="1" spans="1:5">
      <c r="A16" s="10" t="s">
        <v>327</v>
      </c>
      <c r="B16" s="11" t="s">
        <v>328</v>
      </c>
      <c r="C16" s="7">
        <v>1</v>
      </c>
      <c r="D16" s="12">
        <v>25</v>
      </c>
      <c r="E16" s="13">
        <f>SUM(C16:C20)/COUNT(C16:C20)/5*D16</f>
        <v>8</v>
      </c>
    </row>
    <row r="17" ht="19.5" customHeight="1" spans="1:5">
      <c r="A17" s="10"/>
      <c r="B17" s="11" t="s">
        <v>329</v>
      </c>
      <c r="C17" s="7">
        <v>2</v>
      </c>
      <c r="D17" s="12"/>
      <c r="E17" s="13"/>
    </row>
    <row r="18" ht="19.5" customHeight="1" spans="1:5">
      <c r="A18" s="10"/>
      <c r="B18" s="11" t="s">
        <v>330</v>
      </c>
      <c r="C18" s="7">
        <v>2</v>
      </c>
      <c r="D18" s="12"/>
      <c r="E18" s="13"/>
    </row>
    <row r="19" ht="19.5" customHeight="1" spans="1:5">
      <c r="A19" s="10"/>
      <c r="B19" s="11" t="s">
        <v>331</v>
      </c>
      <c r="C19" s="7">
        <v>1</v>
      </c>
      <c r="D19" s="12"/>
      <c r="E19" s="13"/>
    </row>
    <row r="20" ht="19.5" customHeight="1" spans="1:5">
      <c r="A20" s="10"/>
      <c r="B20" s="11" t="s">
        <v>332</v>
      </c>
      <c r="C20" s="7">
        <v>2</v>
      </c>
      <c r="D20" s="12"/>
      <c r="E20" s="13"/>
    </row>
    <row r="21" ht="19.5" customHeight="1" spans="1:5">
      <c r="A21" s="5" t="s">
        <v>212</v>
      </c>
      <c r="B21" s="6" t="s">
        <v>333</v>
      </c>
      <c r="C21" s="7">
        <v>0</v>
      </c>
      <c r="D21" s="8">
        <v>20</v>
      </c>
      <c r="E21" s="9">
        <f>SUM(C21:C25)/COUNT(C21:C25)/5*D21</f>
        <v>3.2</v>
      </c>
    </row>
    <row r="22" ht="19.5" customHeight="1" spans="1:5">
      <c r="A22" s="5"/>
      <c r="B22" s="6" t="s">
        <v>334</v>
      </c>
      <c r="C22" s="7">
        <v>2</v>
      </c>
      <c r="D22" s="8"/>
      <c r="E22" s="9"/>
    </row>
    <row r="23" ht="19.5" customHeight="1" spans="1:5">
      <c r="A23" s="5"/>
      <c r="B23" s="6" t="s">
        <v>335</v>
      </c>
      <c r="C23" s="7">
        <v>1</v>
      </c>
      <c r="D23" s="8"/>
      <c r="E23" s="9"/>
    </row>
    <row r="24" ht="19.5" customHeight="1" spans="1:5">
      <c r="A24" s="5"/>
      <c r="B24" s="6" t="s">
        <v>336</v>
      </c>
      <c r="C24" s="7">
        <v>1</v>
      </c>
      <c r="D24" s="8"/>
      <c r="E24" s="9"/>
    </row>
    <row r="25" ht="19.5" customHeight="1" spans="1:5">
      <c r="A25" s="5"/>
      <c r="B25" s="6" t="s">
        <v>337</v>
      </c>
      <c r="C25" s="7">
        <v>0</v>
      </c>
      <c r="D25" s="8"/>
      <c r="E25" s="9"/>
    </row>
    <row r="26" ht="19.5" customHeight="1" spans="1:5">
      <c r="A26" s="10" t="s">
        <v>219</v>
      </c>
      <c r="B26" s="11" t="s">
        <v>338</v>
      </c>
      <c r="C26" s="7">
        <v>2</v>
      </c>
      <c r="D26" s="12">
        <v>12</v>
      </c>
      <c r="E26" s="13">
        <f>SUM(C26:C30)/COUNT(C26:C30)/5*D26</f>
        <v>3.36</v>
      </c>
    </row>
    <row r="27" ht="19.5" customHeight="1" spans="1:8">
      <c r="A27" s="10"/>
      <c r="B27" s="11" t="s">
        <v>339</v>
      </c>
      <c r="C27" s="7">
        <v>3</v>
      </c>
      <c r="D27" s="12"/>
      <c r="E27" s="13"/>
      <c r="H27" t="s">
        <v>340</v>
      </c>
    </row>
    <row r="28" ht="19.5" customHeight="1" spans="1:5">
      <c r="A28" s="10"/>
      <c r="B28" s="11" t="s">
        <v>341</v>
      </c>
      <c r="C28" s="7">
        <v>1</v>
      </c>
      <c r="D28" s="12"/>
      <c r="E28" s="13"/>
    </row>
    <row r="29" ht="19.5" customHeight="1" spans="1:5">
      <c r="A29" s="10"/>
      <c r="B29" s="11" t="s">
        <v>342</v>
      </c>
      <c r="C29" s="7">
        <v>1</v>
      </c>
      <c r="D29" s="12"/>
      <c r="E29" s="13"/>
    </row>
    <row r="30" ht="19.5" customHeight="1" spans="1:5">
      <c r="A30" s="10"/>
      <c r="B30" s="11" t="s">
        <v>343</v>
      </c>
      <c r="C30" s="7">
        <v>0</v>
      </c>
      <c r="D30" s="12"/>
      <c r="E30" s="13"/>
    </row>
  </sheetData>
  <mergeCells count="20">
    <mergeCell ref="A1:B1"/>
    <mergeCell ref="C1:D1"/>
    <mergeCell ref="A3:A6"/>
    <mergeCell ref="A7:A11"/>
    <mergeCell ref="A12:A15"/>
    <mergeCell ref="A16:A20"/>
    <mergeCell ref="A21:A25"/>
    <mergeCell ref="A26:A30"/>
    <mergeCell ref="D3:D6"/>
    <mergeCell ref="D7:D11"/>
    <mergeCell ref="D12:D15"/>
    <mergeCell ref="D16:D20"/>
    <mergeCell ref="D21:D25"/>
    <mergeCell ref="D26:D30"/>
    <mergeCell ref="E3:E6"/>
    <mergeCell ref="E7:E11"/>
    <mergeCell ref="E12:E15"/>
    <mergeCell ref="E16:E20"/>
    <mergeCell ref="E21:E25"/>
    <mergeCell ref="E26:E30"/>
  </mergeCells>
  <dataValidations count="1">
    <dataValidation type="list" allowBlank="1" showInputMessage="1" showErrorMessage="1" sqref="C3:C30">
      <formula1>"0,1,2,3,4,5"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Home</vt:lpstr>
      <vt:lpstr>Interview questions</vt:lpstr>
      <vt:lpstr>Overall</vt:lpstr>
      <vt:lpstr>Incident Mgmt</vt:lpstr>
      <vt:lpstr>Problem Mgmt</vt:lpstr>
      <vt:lpstr>Change Mgmt</vt:lpstr>
      <vt:lpstr>Knowledge Mgmt</vt:lpstr>
      <vt:lpstr>Configure Mgmt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IT现状定量评估</dc:title>
  <cp:lastModifiedBy>申伶</cp:lastModifiedBy>
  <dcterms:created xsi:type="dcterms:W3CDTF">2006-09-13T11:21:00Z</dcterms:created>
  <dcterms:modified xsi:type="dcterms:W3CDTF">2025-01-08T04:48:24Z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1D943A78F5F44CD19C646D9AA7449962_12</vt:lpwstr>
  </property>
</Properties>
</file>